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0" windowWidth="28800" windowHeight="12300" tabRatio="750" activeTab="3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C116" i="1"/>
  <c r="B116" i="1"/>
  <c r="D60" i="3"/>
  <c r="C60" i="3"/>
  <c r="B60" i="3"/>
  <c r="D59" i="3"/>
  <c r="C59" i="3"/>
  <c r="B59" i="3"/>
  <c r="D52" i="2"/>
  <c r="C52" i="2"/>
  <c r="B52" i="2"/>
  <c r="D110" i="4"/>
  <c r="C110" i="4"/>
  <c r="B110" i="4"/>
  <c r="B38" i="3"/>
  <c r="C38" i="3"/>
  <c r="D38" i="3"/>
  <c r="B39" i="3"/>
  <c r="C39" i="3"/>
  <c r="D39" i="3"/>
  <c r="B85" i="2"/>
  <c r="C85" i="2"/>
  <c r="D85" i="2"/>
  <c r="B41" i="1"/>
  <c r="C41" i="1"/>
  <c r="D41" i="1"/>
  <c r="B98" i="2"/>
  <c r="D17" i="4"/>
  <c r="C17" i="4"/>
  <c r="B17" i="4"/>
  <c r="D16" i="4"/>
  <c r="C16" i="4"/>
  <c r="B16" i="4"/>
  <c r="D161" i="4"/>
  <c r="C161" i="4"/>
  <c r="B161" i="4"/>
  <c r="D160" i="4"/>
  <c r="C160" i="4"/>
  <c r="B160" i="4"/>
  <c r="D159" i="4"/>
  <c r="C159" i="4"/>
  <c r="B159" i="4"/>
  <c r="D158" i="4"/>
  <c r="C158" i="4"/>
  <c r="B158" i="4"/>
  <c r="D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C143" i="4"/>
  <c r="B143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B125" i="4"/>
  <c r="B124" i="4"/>
  <c r="D121" i="4"/>
  <c r="C121" i="4"/>
  <c r="B121" i="4"/>
  <c r="D49" i="4"/>
  <c r="C49" i="4"/>
  <c r="B49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C89" i="4"/>
  <c r="B89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B109" i="3"/>
  <c r="B108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4" i="3"/>
  <c r="C94" i="3"/>
  <c r="B94" i="3"/>
  <c r="D93" i="3"/>
  <c r="C93" i="3"/>
  <c r="B93" i="3"/>
  <c r="C92" i="3"/>
  <c r="B92" i="3"/>
  <c r="D90" i="3"/>
  <c r="C90" i="3"/>
  <c r="B90" i="3"/>
  <c r="D88" i="3"/>
  <c r="C88" i="3"/>
  <c r="B88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C140" i="2"/>
  <c r="B140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0" i="2"/>
  <c r="C100" i="2"/>
  <c r="B100" i="2"/>
  <c r="D99" i="2"/>
  <c r="C99" i="2"/>
  <c r="B99" i="2"/>
  <c r="D98" i="2"/>
  <c r="C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C90" i="2"/>
  <c r="B90" i="2"/>
  <c r="D87" i="2"/>
  <c r="C87" i="2"/>
  <c r="B87" i="2"/>
  <c r="D86" i="2"/>
  <c r="C86" i="2"/>
  <c r="B86" i="2"/>
  <c r="D84" i="2"/>
  <c r="C84" i="2"/>
  <c r="B84" i="2"/>
  <c r="D83" i="2"/>
  <c r="C83" i="2"/>
  <c r="B83" i="2"/>
  <c r="D82" i="2"/>
  <c r="C82" i="2"/>
  <c r="B82" i="2"/>
  <c r="D81" i="2"/>
  <c r="C81" i="2"/>
  <c r="B81" i="2"/>
  <c r="D79" i="2"/>
  <c r="C79" i="2"/>
  <c r="B79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B55" i="2"/>
  <c r="B54" i="2"/>
  <c r="D53" i="2"/>
  <c r="C53" i="2"/>
  <c r="B53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6" i="1"/>
  <c r="C66" i="1"/>
  <c r="B66" i="1"/>
  <c r="D65" i="1"/>
  <c r="C65" i="1"/>
  <c r="B65" i="1"/>
  <c r="B64" i="1"/>
  <c r="D63" i="1"/>
  <c r="C63" i="1"/>
  <c r="B63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C81" i="1"/>
  <c r="B81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46" i="1"/>
  <c r="C46" i="1"/>
  <c r="B46" i="1"/>
  <c r="D45" i="1"/>
  <c r="C45" i="1"/>
  <c r="B45" i="1"/>
  <c r="D44" i="1"/>
  <c r="C44" i="1"/>
  <c r="B44" i="1"/>
  <c r="D43" i="1"/>
  <c r="C43" i="1"/>
  <c r="B43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<sst xmlns="http://schemas.openxmlformats.org/spreadsheetml/2006/main" count="720" uniqueCount="181">
  <si>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</si>
  <si>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</si>
  <si>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</si>
  <si>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</si>
  <si>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</si>
  <si>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</si>
  <si>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</si>
  <si>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</si>
  <si>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</si>
  <si>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</si>
  <si>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</si>
  <si>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</si>
  <si>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</si>
  <si>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</si>
  <si>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</si>
  <si>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</si>
  <si>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</si>
  <si>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</si>
  <si>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</si>
  <si>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</si>
  <si>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</si>
  <si>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</si>
  <si>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</si>
  <si>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</si>
  <si>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</si>
  <si>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</si>
  <si>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</si>
  <si>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</si>
  <si>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</si>
  <si>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</si>
  <si>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</si>
  <si>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</si>
  <si>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</si>
  <si>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</si>
  <si>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</si>
  <si>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</si>
  <si>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</si>
  <si>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</si>
  <si>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</si>
  <si>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</si>
  <si>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</si>
  <si>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</si>
  <si>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</si>
  <si>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</si>
  <si>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</si>
  <si>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</si>
  <si>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</si>
  <si>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</si>
  <si>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</si>
  <si>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</si>
  <si>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</si>
  <si>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</si>
  <si>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</si>
  <si>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</si>
  <si>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</si>
  <si>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</si>
  <si>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</si>
  <si>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</si>
  <si>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</si>
  <si>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</si>
  <si>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</si>
  <si>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</si>
  <si>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</si>
  <si>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</si>
  <si>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</si>
  <si>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</si>
  <si>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</si>
  <si>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</si>
  <si>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</si>
  <si>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</si>
  <si>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</si>
  <si>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</si>
  <si>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</si>
  <si>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</si>
  <si>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</si>
  <si>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</si>
  <si>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</si>
  <si>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</si>
  <si>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</si>
  <si>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</si>
  <si>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</si>
  <si>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</si>
  <si>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</si>
  <si>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</si>
  <si>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</si>
  <si>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</si>
  <si>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</si>
  <si>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</si>
  <si>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</si>
  <si>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</si>
  <si>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</si>
  <si>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</si>
  <si>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</si>
  <si>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</si>
  <si>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</si>
  <si>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</si>
  <si>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</si>
  <si>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</si>
  <si>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</si>
  <si>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</si>
  <si>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</si>
  <si>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</si>
  <si>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</si>
  <si>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</si>
  <si>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</si>
  <si>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</si>
  <si>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</si>
  <si>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</si>
  <si>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</si>
  <si>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</si>
  <si>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</si>
  <si>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</si>
  <si>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</si>
  <si>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</si>
  <si>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</si>
  <si>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</si>
  <si>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</si>
  <si>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</si>
  <si>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</si>
  <si>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</si>
  <si>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</si>
  <si>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</si>
  <si>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</si>
  <si>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</si>
  <si>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</si>
  <si>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</si>
  <si>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</si>
  <si>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</si>
  <si>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</si>
  <si>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</si>
  <si>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</si>
  <si>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</si>
  <si>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</si>
  <si>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</si>
  <si>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</si>
  <si>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</si>
  <si>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</si>
  <si>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</si>
  <si>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</si>
  <si>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</si>
  <si>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</si>
  <si>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</si>
  <si>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</si>
  <si>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</si>
  <si>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</si>
  <si>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</si>
  <si>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</si>
  <si>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</si>
  <si>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</si>
  <si>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</si>
  <si>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</si>
  <si>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</si>
  <si>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</si>
  <si>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</si>
  <si>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</si>
  <si>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</si>
  <si>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</si>
  <si>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</si>
  <si>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</si>
  <si>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</si>
  <si>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</si>
  <si>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</si>
  <si>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</si>
  <si>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</si>
  <si>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</si>
  <si>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</si>
  <si>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</si>
  <si>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</si>
  <si>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</si>
  <si>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3300.01S Feminist Perspectives of Incarceration</t>
  </si>
  <si>
    <t>WGSST 3300.01S Feminist Perspectives of Incarceration in the US</t>
  </si>
  <si>
    <t>WGSST 3101: Food &amp; Gender</t>
  </si>
  <si>
    <t>B</t>
  </si>
  <si>
    <t>WGSST 3101 Food &amp; Gender</t>
  </si>
  <si>
    <t>WGSST 3200: Breaking the Law - An Introduction to Gender Justice</t>
  </si>
  <si>
    <t>WGSST 4527.02 Studies in Gender &amp; Cinema:  The British Horror Film in London</t>
  </si>
  <si>
    <t xml:space="preserve">WGSST 4527.01 Studies in Gender &amp; Cinema </t>
  </si>
  <si>
    <t>WGSST 4527.02 Studies in Gender &amp; Cinema: The British Horror Film in London</t>
  </si>
  <si>
    <t xml:space="preserve">WGSST 3100: Islamic Activisms - Gender, Sexuality &amp; Politics </t>
  </si>
  <si>
    <t>WGSST 2327 Gender &amp; The Body</t>
  </si>
  <si>
    <t>WGSST 2260 Queer Ecologies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</si>
</sst>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3"/>
    </xf>
    <xf numFmtId="0" fontId="5" fillId="0" borderId="0" xfId="0" applyFont="1" applyFill="1" applyAlignment="1">
      <alignment horizontal="center"/>
    </xf>
    <xf numFmtId="0" fontId="0" fillId="3" borderId="0" xfId="0" applyFont="1" applyFill="1" applyAlignment="1">
      <alignment horizontal="left" wrapText="1" indent="3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indent="3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2260 Queer Ecologies</v>
          </cell>
          <cell r="B60" t="str">
            <v>B</v>
          </cell>
          <cell r="C60" t="str">
            <v>I</v>
          </cell>
          <cell r="D60" t="str">
            <v>B</v>
          </cell>
        </row>
        <row r="61">
          <cell r="A61" t="str">
            <v>WGSST 2282/ENG 2282 Introduction to Queer Studies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>WGSST 2296H Topics in WGSS (Honors)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 xml:space="preserve">WGSST 2300 Introduction to Feminist Analysis </v>
          </cell>
          <cell r="B63" t="str">
            <v>I</v>
          </cell>
          <cell r="C63" t="str">
            <v>I</v>
          </cell>
          <cell r="D63" t="str">
            <v>I</v>
          </cell>
        </row>
        <row r="64">
          <cell r="A64" t="str">
            <v>WGSST 2305 Gender and Sexuality in Global Perspective</v>
          </cell>
          <cell r="B64" t="str">
            <v>B</v>
          </cell>
          <cell r="C64" t="str">
            <v>I</v>
          </cell>
          <cell r="D64" t="str">
            <v>I</v>
          </cell>
        </row>
        <row r="65">
          <cell r="A65" t="str">
            <v>WGSST 2306 Girlhood</v>
          </cell>
          <cell r="B65" t="str">
            <v>B</v>
          </cell>
          <cell r="C65" t="str">
            <v>B</v>
          </cell>
          <cell r="D65" t="str">
            <v>I</v>
          </cell>
        </row>
        <row r="66">
          <cell r="A66" t="str">
            <v>WGSST 2325 Issues in Women’s Health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 Feminist Perspectives on Addiction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>WGSST 2326S Feminist Perspectives on Addiction, Service Learning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2327 Gender &amp; The Body</v>
          </cell>
          <cell r="B69" t="str">
            <v>I</v>
          </cell>
          <cell r="C69" t="str">
            <v>B</v>
          </cell>
          <cell r="D69" t="str">
            <v>B</v>
          </cell>
        </row>
        <row r="70">
          <cell r="A70" t="str">
            <v xml:space="preserve">WGSST 2340 Latina Experience in the U.S. </v>
          </cell>
          <cell r="B70" t="str">
            <v>I</v>
          </cell>
          <cell r="C70" t="str">
            <v>I</v>
          </cell>
          <cell r="D70" t="str">
            <v>I</v>
          </cell>
        </row>
        <row r="71">
          <cell r="A71" t="str">
            <v>WGSST 2350 Feminist Perspectives on Women and Violence</v>
          </cell>
          <cell r="B71" t="str">
            <v>I</v>
          </cell>
          <cell r="C71" t="str">
            <v>I</v>
          </cell>
          <cell r="D71" t="str">
            <v>I</v>
          </cell>
        </row>
        <row r="72">
          <cell r="A72" t="str">
            <v>WGSST 2367.01 U.S. Women Writers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2367.02 Latina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2367.03 Lesbian Women Writers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 xml:space="preserve">WGSST 2367.04/AFAMAST 2367.04 Black Women Writers </v>
          </cell>
          <cell r="B75" t="str">
            <v>B</v>
          </cell>
          <cell r="C75" t="str">
            <v>B</v>
          </cell>
          <cell r="D75" t="str">
            <v>I</v>
          </cell>
        </row>
        <row r="76">
          <cell r="A76" t="str">
            <v xml:space="preserve">WGSST 2550 History of Feminist Thought </v>
          </cell>
          <cell r="B76" t="str">
            <v>B</v>
          </cell>
          <cell r="C76" t="str">
            <v>B</v>
          </cell>
          <cell r="D76" t="str">
            <v>I</v>
          </cell>
        </row>
        <row r="77">
          <cell r="A77" t="str">
            <v>WGSST 2702/H/ARABIC 2702/H Modern Arabic Literature in Translation (Honors)</v>
          </cell>
          <cell r="B77" t="str">
            <v>B</v>
          </cell>
          <cell r="C77" t="str">
            <v>I</v>
          </cell>
          <cell r="D77" t="str">
            <v>I</v>
          </cell>
        </row>
        <row r="78">
          <cell r="A78" t="str">
            <v>WGSST 2750/H/HIS 2750/H Natives and Newcomers: U.S. (Im)migration  (Honors)</v>
          </cell>
          <cell r="B78" t="str">
            <v>B</v>
          </cell>
          <cell r="C78" t="str">
            <v>I</v>
          </cell>
          <cell r="D78" t="str">
            <v>I</v>
          </cell>
        </row>
        <row r="79">
          <cell r="A79" t="str">
            <v xml:space="preserve">WGSST 3100: Islamic Activisms 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>WGSST 3101: Food &amp; Gender</v>
          </cell>
          <cell r="B80" t="str">
            <v>B</v>
          </cell>
          <cell r="C80" t="str">
            <v>I</v>
          </cell>
          <cell r="D80" t="str">
            <v>I</v>
          </cell>
        </row>
        <row r="81">
          <cell r="A81" t="str">
            <v xml:space="preserve">WGSST 3191 Internship </v>
          </cell>
          <cell r="B81" t="str">
            <v>B</v>
          </cell>
          <cell r="C81" t="str">
            <v>B</v>
          </cell>
        </row>
        <row r="82">
          <cell r="A82" t="str">
            <v>WGSST 3200: Breaking the Law - An Introduction to Gender Justice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3300.01S Feminist Perspectives of Incarceration in the US</v>
          </cell>
          <cell r="B83" t="str">
            <v>I</v>
          </cell>
          <cell r="C83" t="str">
            <v>I</v>
          </cell>
          <cell r="D83" t="str">
            <v>I</v>
          </cell>
        </row>
        <row r="84">
          <cell r="A84" t="str">
            <v>WGSST 3302 Engendering Peace and Conflict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3306 Gender, Media and New Technologies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3310/SLAVIC 3310 Science Fiction: East v. West</v>
          </cell>
          <cell r="B86" t="str">
            <v>I</v>
          </cell>
          <cell r="C86" t="str">
            <v>I</v>
          </cell>
          <cell r="D86" t="str">
            <v>I</v>
          </cell>
        </row>
        <row r="87">
          <cell r="A87" t="str">
            <v xml:space="preserve">WGSST 3317 Hollywood, Women, &amp; Film </v>
          </cell>
          <cell r="B87" t="str">
            <v>B</v>
          </cell>
          <cell r="C87" t="str">
            <v>I</v>
          </cell>
          <cell r="D87" t="str">
            <v>B</v>
          </cell>
        </row>
        <row r="88">
          <cell r="A88" t="str">
            <v>WGSST 3320 Special Topics in WGSS</v>
          </cell>
          <cell r="B88" t="str">
            <v>I</v>
          </cell>
          <cell r="C88" t="str">
            <v>I</v>
          </cell>
          <cell r="D88" t="str">
            <v>I</v>
          </cell>
        </row>
        <row r="89">
          <cell r="A89" t="str">
            <v>WGSST 3370 Sexualities and Citizenship</v>
          </cell>
          <cell r="B89" t="str">
            <v>I</v>
          </cell>
          <cell r="C89" t="str">
            <v>I</v>
          </cell>
          <cell r="D89" t="str">
            <v>I</v>
          </cell>
        </row>
        <row r="90">
          <cell r="A90" t="str">
            <v>WGSST 3385 Women in Political Leadership Internship</v>
          </cell>
          <cell r="B90" t="str">
            <v>I</v>
          </cell>
          <cell r="C90" t="str">
            <v>I</v>
          </cell>
          <cell r="D90" t="str">
            <v>B</v>
          </cell>
        </row>
        <row r="91">
          <cell r="A91" t="str">
            <v>WGSST 3389 Peer Power: Theory/Practice of Peer Outreach</v>
          </cell>
          <cell r="B91" t="str">
            <v>I</v>
          </cell>
          <cell r="C91" t="str">
            <v>I</v>
          </cell>
          <cell r="D91" t="str">
            <v>I</v>
          </cell>
        </row>
        <row r="92">
          <cell r="A92" t="str">
            <v>WGSST 3505 Feminist Perspectives on Globalization</v>
          </cell>
          <cell r="B92" t="str">
            <v>I</v>
          </cell>
          <cell r="C92" t="str">
            <v>I</v>
          </cell>
          <cell r="D92" t="str">
            <v>I</v>
          </cell>
        </row>
        <row r="93">
          <cell r="A93" t="str">
            <v>WGSST 3530/ENR 3530 Women, Environment, and Development</v>
          </cell>
          <cell r="B93" t="str">
            <v>I</v>
          </cell>
          <cell r="C93" t="str">
            <v>I</v>
          </cell>
          <cell r="D93" t="str">
            <v>B</v>
          </cell>
        </row>
        <row r="94">
          <cell r="A94" t="str">
            <v>WGSST 4198.01S Reproductive Rights and Justice</v>
          </cell>
          <cell r="B94" t="str">
            <v>A</v>
          </cell>
          <cell r="C94" t="str">
            <v>I</v>
          </cell>
          <cell r="D94" t="str">
            <v>A</v>
          </cell>
        </row>
        <row r="95">
          <cell r="A95" t="str">
            <v>WGSST 4194 Group Studies</v>
          </cell>
          <cell r="B95" t="str">
            <v>I</v>
          </cell>
          <cell r="C95" t="str">
            <v>I</v>
          </cell>
          <cell r="D95" t="str">
            <v>I</v>
          </cell>
        </row>
        <row r="96">
          <cell r="A96" t="str">
            <v xml:space="preserve">WGSST 4375 Women and Visual Culture </v>
          </cell>
          <cell r="B96" t="str">
            <v>A</v>
          </cell>
          <cell r="C96" t="str">
            <v>I</v>
          </cell>
          <cell r="D96" t="str">
            <v>A</v>
          </cell>
        </row>
        <row r="97">
          <cell r="A97" t="str">
            <v xml:space="preserve">WGSST 4401/HIS 3612 Asian American Women: Race, Sex and Representations </v>
          </cell>
          <cell r="B97" t="str">
            <v>A</v>
          </cell>
          <cell r="C97" t="str">
            <v>I</v>
          </cell>
          <cell r="D97" t="str">
            <v>A</v>
          </cell>
        </row>
        <row r="98">
          <cell r="A98" t="str">
            <v xml:space="preserve">WGSST 4402 Black Women: Representations, Politics, &amp; Power 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4403 Gender and Leadership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>WGSST 4404 Regulating Bodies: Global Sexual Economies</v>
          </cell>
          <cell r="B100" t="str">
            <v>A</v>
          </cell>
          <cell r="C100" t="str">
            <v>A</v>
          </cell>
          <cell r="D100" t="str">
            <v>A</v>
          </cell>
        </row>
        <row r="101">
          <cell r="A101" t="str">
            <v>WGSST 4405 Race and Sexuality</v>
          </cell>
          <cell r="B101" t="str">
            <v>A</v>
          </cell>
          <cell r="C101" t="str">
            <v>A</v>
          </cell>
          <cell r="D101" t="str">
            <v>A</v>
          </cell>
        </row>
        <row r="102">
          <cell r="A102" t="str">
            <v>WGSST 4465/POLI SCI 4465 Feminist Political Theory</v>
          </cell>
          <cell r="B102" t="str">
            <v>A</v>
          </cell>
          <cell r="C102" t="str">
            <v>A</v>
          </cell>
          <cell r="D102" t="str">
            <v>A</v>
          </cell>
        </row>
        <row r="103">
          <cell r="A103" t="str">
            <v>WGSST 4510/H American Women's Movements (Honors)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>WGSST 4513/POLI SCI 4175 Women, Government and Public Policy</v>
          </cell>
          <cell r="B104" t="str">
            <v>A</v>
          </cell>
          <cell r="C104" t="str">
            <v>I</v>
          </cell>
          <cell r="D104" t="str">
            <v>A</v>
          </cell>
        </row>
        <row r="105">
          <cell r="A105" t="str">
            <v>WGSST 4520 Women of Color and Social Activism</v>
          </cell>
          <cell r="B105" t="str">
            <v>A</v>
          </cell>
          <cell r="C105" t="str">
            <v>I</v>
          </cell>
          <cell r="D105" t="str">
            <v>A</v>
          </cell>
        </row>
        <row r="106">
          <cell r="A106" t="str">
            <v>WGSST 4524 Women and Work</v>
          </cell>
          <cell r="B106" t="str">
            <v>A</v>
          </cell>
          <cell r="C106" t="str">
            <v>I</v>
          </cell>
          <cell r="D106" t="str">
            <v>A</v>
          </cell>
        </row>
        <row r="107">
          <cell r="A107" t="str">
            <v xml:space="preserve">WGSST 4527.01  Studies in Gender &amp; Cinema </v>
          </cell>
          <cell r="B107" t="str">
            <v>A</v>
          </cell>
          <cell r="C107" t="str">
            <v>I</v>
          </cell>
          <cell r="D107" t="str">
            <v>A</v>
          </cell>
        </row>
        <row r="108">
          <cell r="A108" t="str">
            <v>WGSST 4527.02  Studies in Gender &amp; Cinema: The British Horror Film in London</v>
          </cell>
          <cell r="B108" t="str">
            <v>A</v>
          </cell>
          <cell r="C108" t="str">
            <v>I</v>
          </cell>
          <cell r="D108" t="str">
            <v>A</v>
          </cell>
        </row>
        <row r="109">
          <cell r="A109" t="str">
            <v xml:space="preserve">WGSST 4540 Women of Color- Art, Literature, and Culture 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 xml:space="preserve">WGSST 4560 Chicana Feminism </v>
          </cell>
          <cell r="B110" t="str">
            <v>A</v>
          </cell>
          <cell r="C110" t="str">
            <v>I</v>
          </cell>
          <cell r="D110" t="str">
            <v>A</v>
          </cell>
        </row>
        <row r="111">
          <cell r="A111" t="str">
            <v>WGSST 4575 Issues in Contemporary Feminist Theory (Senior Seminar)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4576 Women and Visual Culture in Latin America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 xml:space="preserve">WGSST 4589 Internship in Feminist Theory &amp; Collective Action 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 xml:space="preserve">WGSST 4597/POLI SCI 4597 Gender &amp; Democracy 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4845/COMPSTD 4845 Gender, Sexuality and Science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4921/AFAMAST 4921/COMPSTDS 4921  Intersections: Approaches to Race, Gender, Class &amp; Sexuality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4998/H Capstone Project in WGSS/ Honors Project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4999/H Distinction Thesis/ Honors Distinction Thesis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4999/H Distinction Thesis/ Honors Distinction Thesis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zoomScale="85" zoomScaleNormal="85" workbookViewId="0">
      <pane ySplit="7" topLeftCell="A29" activePane="bottomLeft" state="frozen"/>
      <selection pane="bottomLeft" activeCell="A35" sqref="A35:D35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13" t="s">
        <v>180</v>
      </c>
      <c r="B35" s="19" t="s">
        <v>172</v>
      </c>
      <c r="C35" s="19" t="s">
        <v>161</v>
      </c>
      <c r="D35" s="19" t="s">
        <v>172</v>
      </c>
    </row>
    <row r="36" spans="1:4" x14ac:dyDescent="0.25">
      <c r="A36" s="2" t="s">
        <v>66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B</v>
      </c>
    </row>
    <row r="37" spans="1:4" x14ac:dyDescent="0.25">
      <c r="A37" s="2" t="s">
        <v>67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56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68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165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4" t="s">
        <v>166</v>
      </c>
      <c r="B41" s="15" t="str">
        <f>VLOOKUP(A41,'[1]WGSS courses'!$A$2:$D$119,2)</f>
        <v>I</v>
      </c>
      <c r="C41" s="15" t="str">
        <f>VLOOKUP(A41,'[1]WGSS courses'!$A$2:$D$119,3)</f>
        <v>I</v>
      </c>
      <c r="D41" s="15" t="str">
        <f>VLOOKUP(A41,'[1]WGSS courses'!$A$2:$D$119,4)</f>
        <v>I</v>
      </c>
    </row>
    <row r="42" spans="1:4" s="18" customFormat="1" x14ac:dyDescent="0.25">
      <c r="A42" s="14" t="s">
        <v>179</v>
      </c>
      <c r="B42" s="15" t="s">
        <v>161</v>
      </c>
      <c r="C42" s="15" t="s">
        <v>172</v>
      </c>
      <c r="D42" s="15" t="s">
        <v>172</v>
      </c>
    </row>
    <row r="43" spans="1:4" x14ac:dyDescent="0.25">
      <c r="A43" s="2" t="s">
        <v>69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I</v>
      </c>
    </row>
    <row r="44" spans="1:4" x14ac:dyDescent="0.25">
      <c r="A44" s="2" t="s">
        <v>70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2" t="s">
        <v>71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2" t="s">
        <v>149</v>
      </c>
      <c r="B46" s="7" t="str">
        <f>VLOOKUP(A46,'[1]WGSS courses'!$A$2:$D$119,2)</f>
        <v>B</v>
      </c>
      <c r="C46" s="7" t="str">
        <f>VLOOKUP(A46,'[1]WGSS courses'!$A$2:$D$119,3)</f>
        <v>B</v>
      </c>
      <c r="D46" s="7" t="str">
        <f>VLOOKUP(A46,'[1]WGSS courses'!$A$2:$D$119,4)</f>
        <v>I</v>
      </c>
    </row>
    <row r="47" spans="1:4" x14ac:dyDescent="0.25">
      <c r="A47" s="14" t="s">
        <v>178</v>
      </c>
      <c r="B47" s="15" t="s">
        <v>161</v>
      </c>
      <c r="C47" s="15" t="s">
        <v>161</v>
      </c>
      <c r="D47" s="15" t="s">
        <v>161</v>
      </c>
    </row>
    <row r="48" spans="1:4" s="18" customFormat="1" x14ac:dyDescent="0.25">
      <c r="A48" s="20" t="s">
        <v>171</v>
      </c>
      <c r="B48" s="21" t="s">
        <v>172</v>
      </c>
      <c r="C48" s="21" t="s">
        <v>161</v>
      </c>
      <c r="D48" s="21" t="s">
        <v>161</v>
      </c>
    </row>
    <row r="49" spans="1:4" s="18" customFormat="1" x14ac:dyDescent="0.25">
      <c r="A49" s="20" t="s">
        <v>174</v>
      </c>
      <c r="B49" s="21" t="s">
        <v>161</v>
      </c>
      <c r="C49" s="21" t="s">
        <v>161</v>
      </c>
      <c r="D49" s="21" t="s">
        <v>161</v>
      </c>
    </row>
    <row r="50" spans="1:4" s="18" customFormat="1" x14ac:dyDescent="0.25">
      <c r="A50" s="14" t="s">
        <v>170</v>
      </c>
      <c r="B50" s="15" t="s">
        <v>161</v>
      </c>
      <c r="C50" s="15" t="s">
        <v>161</v>
      </c>
      <c r="D50" s="15" t="s">
        <v>161</v>
      </c>
    </row>
    <row r="51" spans="1:4" x14ac:dyDescent="0.25">
      <c r="A51" s="2" t="s">
        <v>59</v>
      </c>
      <c r="B51" s="7" t="str">
        <f>VLOOKUP(A51,'[1]WGSS courses'!$A$2:$D$119,2)</f>
        <v>I</v>
      </c>
      <c r="C51" s="7" t="str">
        <f>VLOOKUP(A51,'[1]WGSS courses'!$A$2:$D$119,3)</f>
        <v>I</v>
      </c>
      <c r="D51" s="7" t="str">
        <f>VLOOKUP(A51,'[1]WGSS courses'!$A$2:$D$119,4)</f>
        <v>I</v>
      </c>
    </row>
    <row r="52" spans="1:4" x14ac:dyDescent="0.25">
      <c r="A52" s="2" t="s">
        <v>73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154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74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61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20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x14ac:dyDescent="0.25">
      <c r="A57" s="2" t="s">
        <v>75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x14ac:dyDescent="0.25">
      <c r="A58" s="2" t="s">
        <v>156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2" t="s">
        <v>22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x14ac:dyDescent="0.25">
      <c r="A60" s="2" t="s">
        <v>76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2" t="s">
        <v>77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2" t="s">
        <v>158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ht="30" x14ac:dyDescent="0.25">
      <c r="A63" s="2" t="s">
        <v>159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ht="15" customHeight="1" x14ac:dyDescent="0.25">
      <c r="A64" s="1" t="s">
        <v>32</v>
      </c>
      <c r="B64" s="7" t="str">
        <f>VLOOKUP(A64,'[1]WGSS courses'!$A$2:$D$119,2)</f>
        <v>B</v>
      </c>
    </row>
    <row r="65" spans="1:4" x14ac:dyDescent="0.25">
      <c r="A65" s="1" t="s">
        <v>34</v>
      </c>
      <c r="B65" s="7" t="str">
        <f>VLOOKUP(A65,'[1]WGSS courses'!$A$2:$D$119,2)</f>
        <v>A</v>
      </c>
      <c r="C65" s="7" t="str">
        <f>VLOOKUP(A65,'[1]WGSS courses'!$A$2:$D$119,3)</f>
        <v>I</v>
      </c>
      <c r="D65" s="7" t="str">
        <f>VLOOKUP(A65,'[1]WGSS courses'!$A$2:$D$119,4)</f>
        <v>A</v>
      </c>
    </row>
    <row r="66" spans="1:4" ht="30" x14ac:dyDescent="0.25">
      <c r="A66" s="2" t="s">
        <v>159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4" t="s">
        <v>35</v>
      </c>
      <c r="B67" s="23" t="str">
        <f>VLOOKUP(A67,'[1]WGSS courses'!$A$2:$D$119,2)</f>
        <v>A</v>
      </c>
      <c r="C67" s="23" t="str">
        <f>VLOOKUP(A67,'[1]WGSS courses'!$A$2:$D$119,3)</f>
        <v>I</v>
      </c>
      <c r="D67" s="23" t="str">
        <f>VLOOKUP(A67,'[1]WGSS courses'!$A$2:$D$119,4)</f>
        <v>A</v>
      </c>
    </row>
    <row r="68" spans="1:4" x14ac:dyDescent="0.25">
      <c r="A68" s="24" t="s">
        <v>36</v>
      </c>
      <c r="B68" s="23" t="str">
        <f>VLOOKUP(A68,'[1]WGSS courses'!$A$2:$D$119,2)</f>
        <v>A</v>
      </c>
      <c r="C68" s="23" t="str">
        <f>VLOOKUP(A68,'[1]WGSS courses'!$A$2:$D$119,3)</f>
        <v>I</v>
      </c>
      <c r="D68" s="23" t="str">
        <f>VLOOKUP(A68,'[1]WGSS courses'!$A$2:$D$119,4)</f>
        <v>A</v>
      </c>
    </row>
    <row r="69" spans="1:4" x14ac:dyDescent="0.25">
      <c r="A69" s="1" t="s">
        <v>37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38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I</v>
      </c>
    </row>
    <row r="71" spans="1:4" x14ac:dyDescent="0.25">
      <c r="A71" s="1" t="s">
        <v>39</v>
      </c>
      <c r="B71" s="7" t="str">
        <f>VLOOKUP(A71,'[1]WGSS courses'!$A$2:$D$119,2)</f>
        <v>B</v>
      </c>
      <c r="C71" s="7" t="str">
        <f>VLOOKUP(A71,'[1]WGSS courses'!$A$2:$D$119,3)</f>
        <v>B</v>
      </c>
      <c r="D71" s="7" t="str">
        <f>VLOOKUP(A71,'[1]WGSS courses'!$A$2:$D$119,4)</f>
        <v>B</v>
      </c>
    </row>
    <row r="72" spans="1:4" x14ac:dyDescent="0.25">
      <c r="A72" s="1" t="s">
        <v>40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I</v>
      </c>
    </row>
    <row r="73" spans="1:4" x14ac:dyDescent="0.25">
      <c r="A73" s="1" t="s">
        <v>41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A</v>
      </c>
    </row>
    <row r="74" spans="1:4" ht="30" x14ac:dyDescent="0.25">
      <c r="A74" s="2" t="s">
        <v>159</v>
      </c>
      <c r="B74" s="7" t="str">
        <f>VLOOKUP(A74,'[1]WGSS courses'!$A$2:$D$119,2)</f>
        <v>A</v>
      </c>
      <c r="C74" s="7" t="str">
        <f>VLOOKUP(A74,'[1]WGSS courses'!$A$2:$D$119,3)</f>
        <v>A</v>
      </c>
      <c r="D74" s="7" t="str">
        <f>VLOOKUP(A74,'[1]WGSS courses'!$A$2:$D$119,4)</f>
        <v>A</v>
      </c>
    </row>
    <row r="75" spans="1:4" x14ac:dyDescent="0.25">
      <c r="A75" s="1" t="s">
        <v>42</v>
      </c>
      <c r="B75" s="7" t="str">
        <f>VLOOKUP(A75,'[1]WGSS courses'!$A$2:$D$119,2)</f>
        <v>I</v>
      </c>
      <c r="C75" s="7" t="str">
        <f>VLOOKUP(A75,'[1]WGSS courses'!$A$2:$D$119,3)</f>
        <v>I</v>
      </c>
      <c r="D75" s="7" t="str">
        <f>VLOOKUP(A75,'[1]WGSS courses'!$A$2:$D$119,4)</f>
        <v>A</v>
      </c>
    </row>
    <row r="76" spans="1:4" x14ac:dyDescent="0.25">
      <c r="A76" s="1" t="s">
        <v>43</v>
      </c>
      <c r="B76" s="7" t="str">
        <f>VLOOKUP(A76,'[1]WGSS courses'!$A$2:$D$119,2)</f>
        <v>A</v>
      </c>
      <c r="C76" s="7" t="str">
        <f>VLOOKUP(A76,'[1]WGSS courses'!$A$2:$D$119,3)</f>
        <v>I</v>
      </c>
      <c r="D76" s="7" t="str">
        <f>VLOOKUP(A76,'[1]WGSS courses'!$A$2:$D$119,4)</f>
        <v>A</v>
      </c>
    </row>
    <row r="77" spans="1:4" x14ac:dyDescent="0.25">
      <c r="A77" s="1" t="s">
        <v>44</v>
      </c>
      <c r="B77" s="7" t="str">
        <f>VLOOKUP(A77,'[1]WGSS courses'!$A$2:$D$119,2)</f>
        <v>A</v>
      </c>
      <c r="C77" s="7" t="str">
        <f>VLOOKUP(A77,'[1]WGSS courses'!$A$2:$D$119,3)</f>
        <v>I</v>
      </c>
      <c r="D77" s="7" t="str">
        <f>VLOOKUP(A77,'[1]WGSS courses'!$A$2:$D$119,4)</f>
        <v>A</v>
      </c>
    </row>
    <row r="78" spans="1:4" x14ac:dyDescent="0.25">
      <c r="A78" s="1" t="s">
        <v>45</v>
      </c>
      <c r="B78" s="7" t="str">
        <f>VLOOKUP(A78,'[1]WGSS courses'!$A$2:$D$119,2)</f>
        <v>A</v>
      </c>
      <c r="C78" s="7" t="str">
        <f>VLOOKUP(A78,'[1]WGSS courses'!$A$2:$D$119,3)</f>
        <v>A</v>
      </c>
      <c r="D78" s="7" t="str">
        <f>VLOOKUP(A78,'[1]WGSS courses'!$A$2:$D$119,4)</f>
        <v>A</v>
      </c>
    </row>
    <row r="79" spans="1:4" x14ac:dyDescent="0.25">
      <c r="A79" s="1" t="s">
        <v>46</v>
      </c>
      <c r="B79" s="7" t="str">
        <f>VLOOKUP(A79,'[1]WGSS courses'!$A$2:$D$119,2)</f>
        <v>B</v>
      </c>
      <c r="C79" s="7" t="str">
        <f>VLOOKUP(A79,'[1]WGSS courses'!$A$2:$D$119,3)</f>
        <v>B</v>
      </c>
      <c r="D79" s="7" t="str">
        <f>VLOOKUP(A79,'[1]WGSS courses'!$A$2:$D$119,4)</f>
        <v>B</v>
      </c>
    </row>
    <row r="80" spans="1:4" x14ac:dyDescent="0.25">
      <c r="A80" s="1" t="s">
        <v>47</v>
      </c>
      <c r="B80" s="7" t="str">
        <f>VLOOKUP(A80,'[1]WGSS courses'!$A$2:$D$119,2)</f>
        <v>B</v>
      </c>
      <c r="C80" s="7" t="str">
        <f>VLOOKUP(A80,'[1]WGSS courses'!$A$2:$D$119,3)</f>
        <v>B</v>
      </c>
    </row>
    <row r="81" spans="1:4" x14ac:dyDescent="0.25">
      <c r="A81" s="1" t="s">
        <v>48</v>
      </c>
      <c r="B81" s="7" t="str">
        <f>VLOOKUP(A81,'[1]WGSS courses'!$A$2:$D$119,2)</f>
        <v>B</v>
      </c>
      <c r="C81" s="7" t="str">
        <f>VLOOKUP(A81,'[1]WGSS courses'!$A$2:$D$119,3)</f>
        <v>B</v>
      </c>
    </row>
    <row r="82" spans="1:4" x14ac:dyDescent="0.25">
      <c r="A82" s="1" t="s">
        <v>49</v>
      </c>
      <c r="B82" s="7" t="str">
        <f>VLOOKUP(A82,'[1]WGSS courses'!$A$2:$D$119,2)</f>
        <v>I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1" t="s">
        <v>50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1" t="s">
        <v>51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B</v>
      </c>
    </row>
    <row r="85" spans="1:4" x14ac:dyDescent="0.25">
      <c r="A85" s="1" t="s">
        <v>52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1" t="s">
        <v>53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1" t="s">
        <v>54</v>
      </c>
      <c r="B87" s="7" t="str">
        <f>VLOOKUP(A87,'[1]WGSS courses'!$A$2:$D$119,2)</f>
        <v>A</v>
      </c>
      <c r="C87" s="7" t="str">
        <f>VLOOKUP(A87,'[1]WGSS courses'!$A$2:$D$119,3)</f>
        <v>A</v>
      </c>
      <c r="D87" s="7" t="str">
        <f>VLOOKUP(A87,'[1]WGSS courses'!$A$2:$D$119,4)</f>
        <v>A</v>
      </c>
    </row>
    <row r="88" spans="1:4" x14ac:dyDescent="0.25">
      <c r="A88" s="1" t="s">
        <v>55</v>
      </c>
      <c r="B88" s="7" t="str">
        <f>VLOOKUP(A88,'[1]WGSS courses'!$A$2:$D$119,2)</f>
        <v>A</v>
      </c>
      <c r="C88" s="7" t="str">
        <f>VLOOKUP(A88,'[1]WGSS courses'!$A$2:$D$119,3)</f>
        <v>A</v>
      </c>
      <c r="D88" s="7" t="str">
        <f>VLOOKUP(A88,'[1]WGSS courses'!$A$2:$D$119,4)</f>
        <v>A</v>
      </c>
    </row>
    <row r="90" spans="1:4" ht="18.75" x14ac:dyDescent="0.3">
      <c r="A90" s="9" t="s">
        <v>133</v>
      </c>
    </row>
    <row r="91" spans="1:4" ht="105" x14ac:dyDescent="0.25">
      <c r="A91" s="8" t="s">
        <v>145</v>
      </c>
    </row>
    <row r="92" spans="1:4" x14ac:dyDescent="0.25">
      <c r="A92" s="8"/>
    </row>
    <row r="93" spans="1:4" x14ac:dyDescent="0.25">
      <c r="A93" s="1" t="s">
        <v>78</v>
      </c>
      <c r="B93" s="7" t="str">
        <f>VLOOKUP(A93,'[1]WGSS courses'!$A$2:$D$119,2)</f>
        <v>B</v>
      </c>
      <c r="C93" s="7" t="str">
        <f>VLOOKUP(A93,'[1]WGSS courses'!$A$2:$D$119,3)</f>
        <v>B</v>
      </c>
      <c r="D93" s="7" t="str">
        <f>VLOOKUP(A93,'[1]WGSS courses'!$A$2:$D$119,4)</f>
        <v>B</v>
      </c>
    </row>
    <row r="94" spans="1:4" x14ac:dyDescent="0.25">
      <c r="A94" s="1" t="s">
        <v>79</v>
      </c>
      <c r="B94" s="7" t="str">
        <f>VLOOKUP(A94,'[1]WGSS courses'!$A$2:$D$119,2)</f>
        <v>B</v>
      </c>
      <c r="C94" s="7" t="str">
        <f>VLOOKUP(A94,'[1]WGSS courses'!$A$2:$D$119,3)</f>
        <v>B</v>
      </c>
      <c r="D94" s="7" t="str">
        <f>VLOOKUP(A94,'[1]WGSS courses'!$A$2:$D$119,4)</f>
        <v>B</v>
      </c>
    </row>
    <row r="95" spans="1:4" x14ac:dyDescent="0.25">
      <c r="A95" s="1" t="s">
        <v>80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1" t="s">
        <v>81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57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82</v>
      </c>
      <c r="B98" s="7" t="str">
        <f>VLOOKUP(A98,'[1]WGSS courses'!$A$2:$D$119,2)</f>
        <v>B</v>
      </c>
      <c r="C98" s="7" t="str">
        <f>VLOOKUP(A98,'[1]WGSS courses'!$A$2:$D$119,3)</f>
        <v>B</v>
      </c>
      <c r="D98" s="7" t="str">
        <f>VLOOKUP(A98,'[1]WGSS courses'!$A$2:$D$119,4)</f>
        <v>I</v>
      </c>
    </row>
    <row r="99" spans="1:4" x14ac:dyDescent="0.25">
      <c r="A99" s="1" t="s">
        <v>83</v>
      </c>
      <c r="B99" s="7" t="str">
        <f>VLOOKUP(A99,'[1]WGSS courses'!$A$2:$D$119,2)</f>
        <v>B</v>
      </c>
      <c r="C99" s="7" t="str">
        <f>VLOOKUP(A99,'[1]WGSS courses'!$A$2:$D$119,3)</f>
        <v>B</v>
      </c>
      <c r="D99" s="7" t="str">
        <f>VLOOKUP(A99,'[1]WGSS courses'!$A$2:$D$119,4)</f>
        <v>I</v>
      </c>
    </row>
    <row r="100" spans="1:4" x14ac:dyDescent="0.25">
      <c r="A100" s="1" t="s">
        <v>84</v>
      </c>
      <c r="B100" s="7" t="str">
        <f>VLOOKUP(A100,'[1]WGSS courses'!$A$2:$D$119,2)</f>
        <v>B</v>
      </c>
      <c r="C100" s="7" t="str">
        <f>VLOOKUP(A100,'[1]WGSS courses'!$A$2:$D$119,3)</f>
        <v>B</v>
      </c>
    </row>
    <row r="101" spans="1:4" x14ac:dyDescent="0.25">
      <c r="A101" s="1" t="s">
        <v>85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I</v>
      </c>
    </row>
    <row r="102" spans="1:4" x14ac:dyDescent="0.25">
      <c r="A102" s="1" t="s">
        <v>58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I</v>
      </c>
    </row>
    <row r="103" spans="1:4" x14ac:dyDescent="0.25">
      <c r="A103" s="1" t="s">
        <v>152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I</v>
      </c>
    </row>
    <row r="104" spans="1:4" x14ac:dyDescent="0.25">
      <c r="A104" s="1" t="s">
        <v>86</v>
      </c>
      <c r="B104" s="7" t="str">
        <f>VLOOKUP(A104,'[1]WGSS courses'!$A$2:$D$119,2)</f>
        <v>B</v>
      </c>
      <c r="C104" s="7" t="str">
        <f>VLOOKUP(A104,'[1]WGSS courses'!$A$2:$D$119,3)</f>
        <v>I</v>
      </c>
      <c r="D104" s="7" t="str">
        <f>VLOOKUP(A104,'[1]WGSS courses'!$A$2:$D$119,4)</f>
        <v>B</v>
      </c>
    </row>
    <row r="105" spans="1:4" x14ac:dyDescent="0.25">
      <c r="A105" s="1" t="s">
        <v>87</v>
      </c>
      <c r="B105" s="7" t="str">
        <f>VLOOKUP(A105,'[1]WGSS courses'!$A$2:$D$119,2)</f>
        <v>I</v>
      </c>
      <c r="C105" s="7" t="str">
        <f>VLOOKUP(A105,'[1]WGSS courses'!$A$2:$D$119,3)</f>
        <v>I</v>
      </c>
      <c r="D105" s="7" t="str">
        <f>VLOOKUP(A105,'[1]WGSS courses'!$A$2:$D$119,4)</f>
        <v>I</v>
      </c>
    </row>
    <row r="106" spans="1:4" x14ac:dyDescent="0.25">
      <c r="A106" s="1" t="s">
        <v>60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B</v>
      </c>
    </row>
    <row r="107" spans="1:4" x14ac:dyDescent="0.25">
      <c r="A107" s="1" t="s">
        <v>88</v>
      </c>
      <c r="B107" s="7" t="str">
        <f>VLOOKUP(A107,'[1]WGSS courses'!$A$2:$D$119,2)</f>
        <v>I</v>
      </c>
      <c r="C107" s="7" t="str">
        <f>VLOOKUP(A107,'[1]WGSS courses'!$A$2:$D$119,3)</f>
        <v>I</v>
      </c>
      <c r="D107" s="7" t="str">
        <f>VLOOKUP(A107,'[1]WGSS courses'!$A$2:$D$119,4)</f>
        <v>I</v>
      </c>
    </row>
    <row r="108" spans="1:4" x14ac:dyDescent="0.25">
      <c r="A108" s="1" t="s">
        <v>153</v>
      </c>
      <c r="B108" s="7" t="str">
        <f>VLOOKUP(A108,'[1]WGSS courses'!$A$2:$D$119,2)</f>
        <v>I</v>
      </c>
      <c r="C108" s="7" t="str">
        <f>VLOOKUP(A108,'[1]WGSS courses'!$A$2:$D$119,3)</f>
        <v>I</v>
      </c>
      <c r="D108" s="7" t="str">
        <f>VLOOKUP(A108,'[1]WGSS courses'!$A$2:$D$119,4)</f>
        <v>B</v>
      </c>
    </row>
    <row r="109" spans="1:4" s="18" customFormat="1" x14ac:dyDescent="0.25">
      <c r="A109" s="16" t="s">
        <v>162</v>
      </c>
      <c r="B109" s="17" t="s">
        <v>160</v>
      </c>
      <c r="C109" s="17" t="s">
        <v>161</v>
      </c>
      <c r="D109" s="17" t="s">
        <v>160</v>
      </c>
    </row>
    <row r="110" spans="1:4" x14ac:dyDescent="0.25">
      <c r="A110" s="1" t="s">
        <v>89</v>
      </c>
      <c r="B110" s="7" t="str">
        <f>VLOOKUP(A110,'[1]WGSS courses'!$A$2:$D$119,2)</f>
        <v>I</v>
      </c>
      <c r="C110" s="7" t="str">
        <f>VLOOKUP(A110,'[1]WGSS courses'!$A$2:$D$119,3)</f>
        <v>I</v>
      </c>
      <c r="D110" s="7" t="str">
        <f>VLOOKUP(A110,'[1]WGSS courses'!$A$2:$D$119,4)</f>
        <v>I</v>
      </c>
    </row>
    <row r="111" spans="1:4" x14ac:dyDescent="0.25">
      <c r="A111" s="1" t="s">
        <v>90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1" t="s">
        <v>155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91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62</v>
      </c>
      <c r="B114" s="7" t="str">
        <f>VLOOKUP(A114,'[1]WGSS courses'!$A$2:$D$119,2)</f>
        <v>A</v>
      </c>
      <c r="C114" s="7" t="str">
        <f>VLOOKUP(A114,'[1]WGSS courses'!$A$2:$D$119,3)</f>
        <v>I</v>
      </c>
      <c r="D114" s="7" t="str">
        <f>VLOOKUP(A114,'[1]WGSS courses'!$A$2:$D$119,4)</f>
        <v>A</v>
      </c>
    </row>
    <row r="115" spans="1:4" x14ac:dyDescent="0.25">
      <c r="A115" s="1" t="s">
        <v>92</v>
      </c>
      <c r="B115" s="7" t="str">
        <f>VLOOKUP(A115,'[1]WGSS courses'!$A$2:$D$119,2)</f>
        <v>A</v>
      </c>
      <c r="C115" s="7" t="str">
        <f>VLOOKUP(A115,'[1]WGSS courses'!$A$2:$D$119,3)</f>
        <v>I</v>
      </c>
      <c r="D115" s="7" t="str">
        <f>VLOOKUP(A115,'[1]WGSS courses'!$A$2:$D$119,4)</f>
        <v>A</v>
      </c>
    </row>
    <row r="116" spans="1:4" s="18" customFormat="1" x14ac:dyDescent="0.25">
      <c r="A116" s="14" t="s">
        <v>177</v>
      </c>
      <c r="B116" s="15" t="str">
        <f>VLOOKUP(A116,'[1]WGSS courses'!$A$2:$D$119,2)</f>
        <v>A</v>
      </c>
      <c r="C116" s="15" t="str">
        <f>VLOOKUP(A116,'[1]WGSS courses'!$A$2:$D$119,3)</f>
        <v>I</v>
      </c>
      <c r="D116" s="15" t="str">
        <f>VLOOKUP(A116,'[1]WGSS courses'!$A$2:$D$119,4)</f>
        <v>A</v>
      </c>
    </row>
    <row r="117" spans="1:4" x14ac:dyDescent="0.25">
      <c r="A117" s="1" t="s">
        <v>93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94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95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157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" t="s">
        <v>96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1" t="s">
        <v>97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1" t="s">
        <v>98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1" t="s">
        <v>63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1" t="s">
        <v>99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6" spans="1:4" x14ac:dyDescent="0.25">
      <c r="A126" s="1" t="s">
        <v>64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14" t="s">
        <v>101</v>
      </c>
      <c r="B127" s="15" t="str">
        <f>VLOOKUP(A127,'[1]WGSS courses'!$A$2:$D$119,2)</f>
        <v>A</v>
      </c>
      <c r="C127" s="15" t="str">
        <f>VLOOKUP(A127,'[1]WGSS courses'!$A$2:$D$119,3)</f>
        <v>A</v>
      </c>
      <c r="D127" s="15" t="str">
        <f>VLOOKUP(A127,'[1]WGSS courses'!$A$2:$D$119,4)</f>
        <v>A</v>
      </c>
    </row>
    <row r="128" spans="1:4" x14ac:dyDescent="0.25">
      <c r="A128" s="1" t="s">
        <v>100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ht="30" customHeight="1" x14ac:dyDescent="0.25">
      <c r="A129" s="10" t="s">
        <v>134</v>
      </c>
    </row>
    <row r="130" spans="1:4" x14ac:dyDescent="0.25">
      <c r="A130" s="1" t="s">
        <v>102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1" t="s">
        <v>103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1" t="s">
        <v>104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I</v>
      </c>
    </row>
    <row r="133" spans="1:4" x14ac:dyDescent="0.25">
      <c r="A133" s="1" t="s">
        <v>105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I</v>
      </c>
    </row>
    <row r="134" spans="1:4" x14ac:dyDescent="0.25">
      <c r="A134" s="1" t="s">
        <v>106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1" t="s">
        <v>107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1" t="s">
        <v>108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1" t="s">
        <v>109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1" t="s">
        <v>110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1" t="s">
        <v>111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B</v>
      </c>
    </row>
    <row r="140" spans="1:4" x14ac:dyDescent="0.25">
      <c r="A140" s="1" t="s">
        <v>112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B</v>
      </c>
    </row>
    <row r="141" spans="1:4" x14ac:dyDescent="0.25">
      <c r="A141" s="1" t="s">
        <v>113</v>
      </c>
      <c r="B141" s="7" t="str">
        <f>VLOOKUP(A141,'[1]WGSS courses'!$A$2:$D$119,2)</f>
        <v>I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1" t="s">
        <v>114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115</v>
      </c>
      <c r="B143" s="7" t="str">
        <f>VLOOKUP(A143,'[1]WGSS courses'!$A$2:$D$119,2)</f>
        <v>I</v>
      </c>
      <c r="C143" s="7" t="str">
        <f>VLOOKUP(A143,'[1]WGSS courses'!$A$2:$D$119,3)</f>
        <v>B</v>
      </c>
      <c r="D143" s="7" t="str">
        <f>VLOOKUP(A143,'[1]WGSS courses'!$A$2:$D$119,4)</f>
        <v>I</v>
      </c>
    </row>
    <row r="144" spans="1:4" x14ac:dyDescent="0.25">
      <c r="A144" s="1" t="s">
        <v>116</v>
      </c>
      <c r="B144" s="7" t="str">
        <f>VLOOKUP(A144,'[1]WGSS courses'!$A$2:$D$119,2)</f>
        <v>I</v>
      </c>
      <c r="C144" s="7" t="str">
        <f>VLOOKUP(A144,'[1]WGSS courses'!$A$2:$D$119,3)</f>
        <v>B</v>
      </c>
      <c r="D144" s="7" t="str">
        <f>VLOOKUP(A144,'[1]WGSS courses'!$A$2:$D$119,4)</f>
        <v>I</v>
      </c>
    </row>
    <row r="145" spans="1:4" x14ac:dyDescent="0.25">
      <c r="A145" s="1" t="s">
        <v>117</v>
      </c>
      <c r="B145" s="7" t="str">
        <f>VLOOKUP(A145,'[1]WGSS courses'!$A$2:$D$119,2)</f>
        <v>I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1" t="s">
        <v>118</v>
      </c>
      <c r="B146" s="7" t="str">
        <f>VLOOKUP(A146,'[1]WGSS courses'!$A$2:$D$119,2)</f>
        <v>B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1" t="s">
        <v>119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1" t="s">
        <v>120</v>
      </c>
      <c r="B148" s="7" t="str">
        <f>VLOOKUP(A148,'[1]WGSS courses'!$A$2:$D$119,2)</f>
        <v>B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1" t="s">
        <v>121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1" t="s">
        <v>122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1" t="s">
        <v>123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1" t="s">
        <v>124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1" t="s">
        <v>125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1" t="s">
        <v>126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1" t="s">
        <v>127</v>
      </c>
      <c r="B155" s="7" t="str">
        <f>VLOOKUP(A155,'[1]WGSS courses'!$A$2:$D$119,2)</f>
        <v>I</v>
      </c>
      <c r="C155" s="7" t="str">
        <f>VLOOKUP(A155,'[1]WGSS courses'!$A$2:$D$119,3)</f>
        <v>A</v>
      </c>
      <c r="D155" s="7" t="str">
        <f>VLOOKUP(A155,'[1]WGSS courses'!$A$2:$D$119,4)</f>
        <v>A</v>
      </c>
    </row>
    <row r="156" spans="1:4" x14ac:dyDescent="0.25">
      <c r="A156" s="1" t="s">
        <v>128</v>
      </c>
      <c r="B156" s="7" t="str">
        <f>VLOOKUP(A156,'[1]WGSS courses'!$A$2:$D$119,2)</f>
        <v>B</v>
      </c>
      <c r="C156" s="7" t="str">
        <f>VLOOKUP(A156,'[1]WGSS courses'!$A$2:$D$119,3)</f>
        <v>I</v>
      </c>
      <c r="D156" s="7" t="str">
        <f>VLOOKUP(A156,'[1]WGSS courses'!$A$2:$D$119,4)</f>
        <v>I</v>
      </c>
    </row>
    <row r="157" spans="1:4" x14ac:dyDescent="0.25">
      <c r="A157" s="1" t="s">
        <v>129</v>
      </c>
      <c r="B157" s="7" t="str">
        <f>VLOOKUP(A157,'[1]WGSS courses'!$A$2:$D$119,2)</f>
        <v>I</v>
      </c>
      <c r="C157" s="7" t="str">
        <f>VLOOKUP(A157,'[1]WGSS courses'!$A$2:$D$119,3)</f>
        <v>A</v>
      </c>
      <c r="D157" s="7" t="str">
        <f>VLOOKUP(A157,'[1]WGSS courses'!$A$2:$D$119,4)</f>
        <v>I</v>
      </c>
    </row>
    <row r="158" spans="1:4" x14ac:dyDescent="0.25">
      <c r="A158" s="1" t="s">
        <v>130</v>
      </c>
      <c r="B158" s="7" t="str">
        <f>VLOOKUP(A158,'[1]WGSS courses'!$A$2:$D$119,2)</f>
        <v>A</v>
      </c>
      <c r="C158" s="7" t="str">
        <f>VLOOKUP(A158,'[1]WGSS courses'!$A$2:$D$119,3)</f>
        <v>I</v>
      </c>
      <c r="D158" s="7" t="str">
        <f>VLOOKUP(A158,'[1]WGSS courses'!$A$2:$D$119,4)</f>
        <v>A</v>
      </c>
    </row>
    <row r="159" spans="1:4" x14ac:dyDescent="0.25">
      <c r="A159" s="1" t="s">
        <v>131</v>
      </c>
      <c r="B159" s="7" t="str">
        <f>VLOOKUP(A159,'[1]WGSS courses'!$A$2:$D$119,2)</f>
        <v>I</v>
      </c>
      <c r="C159" s="7" t="str">
        <f>VLOOKUP(A159,'[1]WGSS courses'!$A$2:$D$119,3)</f>
        <v>I</v>
      </c>
      <c r="D159" s="7" t="str">
        <f>VLOOKUP(A159,'[1]WGSS courses'!$A$2:$D$119,4)</f>
        <v>A</v>
      </c>
    </row>
    <row r="160" spans="1:4" x14ac:dyDescent="0.25">
      <c r="A160" s="1" t="s">
        <v>132</v>
      </c>
      <c r="B160" s="7" t="str">
        <f>VLOOKUP(A160,'[1]WGSS courses'!$A$2:$D$119,2)</f>
        <v>A</v>
      </c>
      <c r="C160" s="7" t="str">
        <f>VLOOKUP(A160,'[1]WGSS courses'!$A$2:$D$119,3)</f>
        <v>A</v>
      </c>
      <c r="D160" s="7" t="str">
        <f>VLOOKUP(A160,'[1]WGSS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zoomScale="89" zoomScaleNormal="89" workbookViewId="0">
      <pane ySplit="7" topLeftCell="A74" activePane="bottomLeft" state="frozen"/>
      <selection pane="bottomLeft" activeCell="A80" sqref="A80:D80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s="18" customFormat="1" x14ac:dyDescent="0.25">
      <c r="A37" s="14" t="s">
        <v>179</v>
      </c>
      <c r="B37" s="15" t="s">
        <v>161</v>
      </c>
      <c r="C37" s="15" t="s">
        <v>172</v>
      </c>
      <c r="D37" s="15" t="s">
        <v>172</v>
      </c>
    </row>
    <row r="38" spans="1:4" x14ac:dyDescent="0.25">
      <c r="A38" s="2" t="s">
        <v>69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70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71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72</v>
      </c>
      <c r="B41" s="7" t="str">
        <f>VLOOKUP(A41,'[1]WGSS courses'!$A$2:$D$119,2)</f>
        <v>B</v>
      </c>
      <c r="C41" s="7" t="str">
        <f>VLOOKUP(A41,'[1]WGSS courses'!$A$2:$D$119,3)</f>
        <v>B</v>
      </c>
      <c r="D41" s="7" t="str">
        <f>VLOOKUP(A41,'[1]WGSS courses'!$A$2:$D$119,4)</f>
        <v>I</v>
      </c>
    </row>
    <row r="42" spans="1:4" x14ac:dyDescent="0.25">
      <c r="A42" s="2" t="s">
        <v>154</v>
      </c>
      <c r="B42" s="7" t="str">
        <f>VLOOKUP(A42,'[1]WGSS courses'!$A$2:$D$119,2)</f>
        <v>A</v>
      </c>
      <c r="C42" s="7" t="str">
        <f>VLOOKUP(A42,'[1]WGSS courses'!$A$2:$D$119,3)</f>
        <v>I</v>
      </c>
      <c r="D42" s="7" t="str">
        <f>VLOOKUP(A42,'[1]WGSS courses'!$A$2:$D$119,4)</f>
        <v>A</v>
      </c>
    </row>
    <row r="43" spans="1:4" x14ac:dyDescent="0.25">
      <c r="A43" s="2" t="s">
        <v>74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76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2" t="s">
        <v>79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B</v>
      </c>
    </row>
    <row r="46" spans="1:4" x14ac:dyDescent="0.25">
      <c r="A46" s="2" t="s">
        <v>82</v>
      </c>
      <c r="B46" s="7" t="str">
        <f>VLOOKUP(A46,'[1]WGSS courses'!$A$2:$D$119,2)</f>
        <v>B</v>
      </c>
      <c r="C46" s="7" t="str">
        <f>VLOOKUP(A46,'[1]WGSS courses'!$A$2:$D$119,3)</f>
        <v>B</v>
      </c>
      <c r="D46" s="7" t="str">
        <f>VLOOKUP(A46,'[1]WGSS courses'!$A$2:$D$119,4)</f>
        <v>I</v>
      </c>
    </row>
    <row r="47" spans="1:4" x14ac:dyDescent="0.25">
      <c r="A47" s="1" t="s">
        <v>151</v>
      </c>
      <c r="B47" s="7" t="str">
        <f>VLOOKUP(A47,'[1]WGSS courses'!$A$2:$D$119,2)</f>
        <v>B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58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I</v>
      </c>
    </row>
    <row r="49" spans="1:4" x14ac:dyDescent="0.25">
      <c r="A49" s="2" t="s">
        <v>86</v>
      </c>
      <c r="B49" s="7" t="str">
        <f>VLOOKUP(A49,'[1]WGSS courses'!$A$2:$D$119,2)</f>
        <v>B</v>
      </c>
      <c r="C49" s="7" t="str">
        <f>VLOOKUP(A49,'[1]WGSS courses'!$A$2:$D$119,3)</f>
        <v>I</v>
      </c>
      <c r="D49" s="7" t="str">
        <f>VLOOKUP(A49,'[1]WGSS courses'!$A$2:$D$119,4)</f>
        <v>B</v>
      </c>
    </row>
    <row r="50" spans="1:4" x14ac:dyDescent="0.25">
      <c r="A50" s="2" t="s">
        <v>90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176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s="18" customFormat="1" x14ac:dyDescent="0.25">
      <c r="A52" s="14" t="s">
        <v>177</v>
      </c>
      <c r="B52" s="15" t="str">
        <f>VLOOKUP(A52,'[1]WGSS courses'!$A$2:$D$119,2)</f>
        <v>A</v>
      </c>
      <c r="C52" s="15" t="str">
        <f>VLOOKUP(A52,'[1]WGSS courses'!$A$2:$D$119,3)</f>
        <v>I</v>
      </c>
      <c r="D52" s="15" t="str">
        <f>VLOOKUP(A52,'[1]WGSS courses'!$A$2:$D$119,4)</f>
        <v>A</v>
      </c>
    </row>
    <row r="53" spans="1:4" x14ac:dyDescent="0.25">
      <c r="A53" s="2" t="s">
        <v>94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2" t="s">
        <v>32</v>
      </c>
      <c r="B54" s="7" t="str">
        <f>VLOOKUP(A54,'[1]WGSS courses'!$A$2:$D$119,2)</f>
        <v>B</v>
      </c>
      <c r="C54" s="7"/>
      <c r="D54" s="7"/>
    </row>
    <row r="55" spans="1:4" x14ac:dyDescent="0.25">
      <c r="A55" s="2" t="s">
        <v>33</v>
      </c>
      <c r="B55" s="7" t="str">
        <f>VLOOKUP(A55,'[1]WGSS courses'!$A$2:$D$119,2)</f>
        <v>B</v>
      </c>
      <c r="C55" s="7"/>
      <c r="D55" s="7"/>
    </row>
    <row r="56" spans="1:4" x14ac:dyDescent="0.25">
      <c r="A56" s="22" t="s">
        <v>35</v>
      </c>
      <c r="B56" s="23" t="str">
        <f>VLOOKUP(A56,'[1]WGSS courses'!$A$2:$D$119,2)</f>
        <v>A</v>
      </c>
      <c r="C56" s="23" t="str">
        <f>VLOOKUP(A56,'[1]WGSS courses'!$A$2:$D$119,3)</f>
        <v>I</v>
      </c>
      <c r="D56" s="23" t="str">
        <f>VLOOKUP(A56,'[1]WGSS courses'!$A$2:$D$119,4)</f>
        <v>A</v>
      </c>
    </row>
    <row r="57" spans="1:4" x14ac:dyDescent="0.25">
      <c r="A57" s="22" t="s">
        <v>36</v>
      </c>
      <c r="B57" s="23" t="str">
        <f>VLOOKUP(A57,'[1]WGSS courses'!$A$2:$D$119,2)</f>
        <v>A</v>
      </c>
      <c r="C57" s="23" t="str">
        <f>VLOOKUP(A57,'[1]WGSS courses'!$A$2:$D$119,3)</f>
        <v>I</v>
      </c>
      <c r="D57" s="23" t="str">
        <f>VLOOKUP(A57,'[1]WGSS courses'!$A$2:$D$119,4)</f>
        <v>A</v>
      </c>
    </row>
    <row r="58" spans="1:4" x14ac:dyDescent="0.25">
      <c r="A58" s="2" t="s">
        <v>41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2" t="s">
        <v>44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x14ac:dyDescent="0.25">
      <c r="A60" s="1" t="s">
        <v>45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1" t="s">
        <v>53</v>
      </c>
      <c r="B61" s="7" t="str">
        <f>VLOOKUP(A61,'[1]WGSS courses'!$A$2:$D$119,2)</f>
        <v>I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102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151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1" t="s">
        <v>105</v>
      </c>
      <c r="B64" s="7" t="str">
        <f>VLOOKUP(A64,'[1]WGSS courses'!$A$2:$D$119,2)</f>
        <v>I</v>
      </c>
      <c r="C64" s="7" t="str">
        <f>VLOOKUP(A64,'[1]WGSS courses'!$A$2:$D$119,3)</f>
        <v>I</v>
      </c>
      <c r="D64" s="7" t="str">
        <f>VLOOKUP(A64,'[1]WGSS courses'!$A$2:$D$119,4)</f>
        <v>I</v>
      </c>
    </row>
    <row r="65" spans="1:4" x14ac:dyDescent="0.25">
      <c r="A65" s="1" t="s">
        <v>106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107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108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1" t="s">
        <v>110</v>
      </c>
      <c r="B68" s="7" t="str">
        <f>VLOOKUP(A68,'[1]WGSS courses'!$A$2:$D$119,2)</f>
        <v>A</v>
      </c>
      <c r="C68" s="7" t="str">
        <f>VLOOKUP(A68,'[1]WGSS courses'!$A$2:$D$119,3)</f>
        <v>A</v>
      </c>
      <c r="D68" s="7" t="str">
        <f>VLOOKUP(A68,'[1]WGSS courses'!$A$2:$D$119,4)</f>
        <v>A</v>
      </c>
    </row>
    <row r="69" spans="1:4" x14ac:dyDescent="0.25">
      <c r="A69" s="1" t="s">
        <v>111</v>
      </c>
      <c r="B69" s="7" t="str">
        <f>VLOOKUP(A69,'[1]WGSS courses'!$A$2:$D$119,2)</f>
        <v>B</v>
      </c>
      <c r="C69" s="7" t="str">
        <f>VLOOKUP(A69,'[1]WGSS courses'!$A$2:$D$119,3)</f>
        <v>B</v>
      </c>
      <c r="D69" s="7" t="str">
        <f>VLOOKUP(A69,'[1]WGSS courses'!$A$2:$D$119,4)</f>
        <v>B</v>
      </c>
    </row>
    <row r="70" spans="1:4" x14ac:dyDescent="0.25">
      <c r="A70" s="1" t="s">
        <v>119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I</v>
      </c>
    </row>
    <row r="71" spans="1:4" x14ac:dyDescent="0.25">
      <c r="A71" s="1" t="s">
        <v>121</v>
      </c>
      <c r="B71" s="7" t="str">
        <f>VLOOKUP(A71,'[1]WGSS courses'!$A$2:$D$119,2)</f>
        <v>B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1" t="s">
        <v>127</v>
      </c>
      <c r="B72" s="7" t="str">
        <f>VLOOKUP(A72,'[1]WGSS courses'!$A$2:$D$119,2)</f>
        <v>I</v>
      </c>
      <c r="C72" s="7" t="str">
        <f>VLOOKUP(A72,'[1]WGSS courses'!$A$2:$D$119,3)</f>
        <v>A</v>
      </c>
      <c r="D72" s="7" t="str">
        <f>VLOOKUP(A72,'[1]WGSS courses'!$A$2:$D$119,4)</f>
        <v>A</v>
      </c>
    </row>
    <row r="73" spans="1:4" x14ac:dyDescent="0.25">
      <c r="A73" s="1" t="s">
        <v>130</v>
      </c>
      <c r="B73" s="7" t="str">
        <f>VLOOKUP(A73,'[1]WGSS courses'!$A$2:$D$119,2)</f>
        <v>A</v>
      </c>
      <c r="C73" s="7" t="str">
        <f>VLOOKUP(A73,'[1]WGSS courses'!$A$2:$D$119,3)</f>
        <v>I</v>
      </c>
      <c r="D73" s="7" t="str">
        <f>VLOOKUP(A73,'[1]WGSS courses'!$A$2:$D$119,4)</f>
        <v>A</v>
      </c>
    </row>
    <row r="74" spans="1:4" x14ac:dyDescent="0.25">
      <c r="A74" s="1" t="s">
        <v>131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A</v>
      </c>
    </row>
    <row r="76" spans="1:4" ht="18.75" x14ac:dyDescent="0.3">
      <c r="A76" s="9" t="s">
        <v>133</v>
      </c>
    </row>
    <row r="77" spans="1:4" ht="105" x14ac:dyDescent="0.25">
      <c r="A77" s="8" t="s">
        <v>145</v>
      </c>
    </row>
    <row r="78" spans="1:4" x14ac:dyDescent="0.25">
      <c r="A78" s="8"/>
      <c r="B78" s="7"/>
      <c r="C78" s="7"/>
      <c r="D78" s="7"/>
    </row>
    <row r="79" spans="1:4" x14ac:dyDescent="0.25">
      <c r="A79" s="2" t="s">
        <v>78</v>
      </c>
      <c r="B79" s="7" t="str">
        <f>VLOOKUP(A79,'[1]WGSS courses'!$A$2:$D$119,2)</f>
        <v>B</v>
      </c>
      <c r="C79" s="7" t="str">
        <f>VLOOKUP(A79,'[1]WGSS courses'!$A$2:$D$119,3)</f>
        <v>B</v>
      </c>
      <c r="D79" s="7" t="str">
        <f>VLOOKUP(A79,'[1]WGSS courses'!$A$2:$D$119,4)</f>
        <v>B</v>
      </c>
    </row>
    <row r="80" spans="1:4" x14ac:dyDescent="0.25">
      <c r="A80" s="13" t="s">
        <v>180</v>
      </c>
      <c r="B80" s="19" t="s">
        <v>172</v>
      </c>
      <c r="C80" s="19" t="s">
        <v>161</v>
      </c>
      <c r="D80" s="19" t="s">
        <v>172</v>
      </c>
    </row>
    <row r="81" spans="1:4" x14ac:dyDescent="0.25">
      <c r="A81" s="2" t="s">
        <v>80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67</v>
      </c>
      <c r="B82" s="7" t="str">
        <f>VLOOKUP(A82,'[1]WGSS courses'!$A$2:$D$119,2)</f>
        <v>B</v>
      </c>
      <c r="C82" s="7" t="str">
        <f>VLOOKUP(A82,'[1]WGSS courses'!$A$2:$D$119,3)</f>
        <v>I</v>
      </c>
      <c r="D82" s="7" t="str">
        <f>VLOOKUP(A82,'[1]WGSS courses'!$A$2:$D$119,4)</f>
        <v>I</v>
      </c>
    </row>
    <row r="83" spans="1:4" x14ac:dyDescent="0.25">
      <c r="A83" s="2" t="s">
        <v>68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167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14" t="s">
        <v>168</v>
      </c>
      <c r="B85" s="15" t="str">
        <f>VLOOKUP(A85,'[1]WGSS courses'!$A$2:$D$119,2)</f>
        <v>I</v>
      </c>
      <c r="C85" s="15" t="str">
        <f>VLOOKUP(A85,'[1]WGSS courses'!$A$2:$D$119,3)</f>
        <v>I</v>
      </c>
      <c r="D85" s="15" t="str">
        <f>VLOOKUP(A85,'[1]WGSS courses'!$A$2:$D$119,4)</f>
        <v>I</v>
      </c>
    </row>
    <row r="86" spans="1:4" x14ac:dyDescent="0.25">
      <c r="A86" s="2" t="s">
        <v>57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2" t="s">
        <v>150</v>
      </c>
      <c r="B87" s="7" t="str">
        <f>VLOOKUP(A87,'[1]WGSS courses'!$A$2:$D$119,2)</f>
        <v>B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14" t="s">
        <v>178</v>
      </c>
      <c r="B88" s="15" t="s">
        <v>161</v>
      </c>
      <c r="C88" s="15" t="s">
        <v>161</v>
      </c>
      <c r="D88" s="15" t="s">
        <v>161</v>
      </c>
    </row>
    <row r="89" spans="1:4" s="18" customFormat="1" x14ac:dyDescent="0.25">
      <c r="A89" s="14" t="s">
        <v>171</v>
      </c>
      <c r="B89" s="15" t="s">
        <v>172</v>
      </c>
      <c r="C89" s="15" t="s">
        <v>161</v>
      </c>
      <c r="D89" s="15" t="s">
        <v>161</v>
      </c>
    </row>
    <row r="90" spans="1:4" x14ac:dyDescent="0.25">
      <c r="A90" s="2" t="s">
        <v>84</v>
      </c>
      <c r="B90" s="7" t="str">
        <f>VLOOKUP(A90,'[1]WGSS courses'!$A$2:$D$119,2)</f>
        <v>B</v>
      </c>
      <c r="C90" s="7" t="str">
        <f>VLOOKUP(A90,'[1]WGSS courses'!$A$2:$D$119,3)</f>
        <v>B</v>
      </c>
      <c r="D90" s="7"/>
    </row>
    <row r="91" spans="1:4" x14ac:dyDescent="0.25">
      <c r="A91" s="2" t="s">
        <v>174</v>
      </c>
      <c r="B91" s="7" t="s">
        <v>161</v>
      </c>
      <c r="C91" s="7" t="s">
        <v>161</v>
      </c>
      <c r="D91" s="7" t="s">
        <v>161</v>
      </c>
    </row>
    <row r="92" spans="1:4" s="18" customFormat="1" x14ac:dyDescent="0.25">
      <c r="A92" s="14" t="s">
        <v>170</v>
      </c>
      <c r="B92" s="15" t="s">
        <v>161</v>
      </c>
      <c r="C92" s="15" t="s">
        <v>161</v>
      </c>
      <c r="D92" s="15" t="s">
        <v>161</v>
      </c>
    </row>
    <row r="93" spans="1:4" x14ac:dyDescent="0.25">
      <c r="A93" s="2" t="s">
        <v>85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152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87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59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60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B</v>
      </c>
    </row>
    <row r="98" spans="1:4" x14ac:dyDescent="0.25">
      <c r="A98" s="2" t="s">
        <v>73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2" t="s">
        <v>88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2" t="s">
        <v>153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B</v>
      </c>
    </row>
    <row r="101" spans="1:4" s="18" customFormat="1" x14ac:dyDescent="0.25">
      <c r="A101" s="16" t="s">
        <v>162</v>
      </c>
      <c r="B101" s="17" t="s">
        <v>160</v>
      </c>
      <c r="C101" s="17" t="s">
        <v>161</v>
      </c>
      <c r="D101" s="17" t="s">
        <v>160</v>
      </c>
    </row>
    <row r="102" spans="1:4" x14ac:dyDescent="0.25">
      <c r="A102" s="2" t="s">
        <v>89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I</v>
      </c>
    </row>
    <row r="103" spans="1:4" x14ac:dyDescent="0.25">
      <c r="A103" s="2" t="s">
        <v>61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20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2" t="s">
        <v>75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155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91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156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" t="s">
        <v>22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2" t="s">
        <v>62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2" t="s">
        <v>77</v>
      </c>
      <c r="B111" s="7" t="str">
        <f>VLOOKUP(A111,'[1]WGSS courses'!$A$2:$D$119,2)</f>
        <v>A</v>
      </c>
      <c r="C111" s="7" t="str">
        <f>VLOOKUP(A111,'[1]WGSS courses'!$A$2:$D$119,3)</f>
        <v>I</v>
      </c>
      <c r="D111" s="7" t="str">
        <f>VLOOKUP(A111,'[1]WGSS courses'!$A$2:$D$119,4)</f>
        <v>A</v>
      </c>
    </row>
    <row r="112" spans="1:4" x14ac:dyDescent="0.25">
      <c r="A112" s="2" t="s">
        <v>95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157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158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96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97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ht="30" x14ac:dyDescent="0.25">
      <c r="A117" s="2" t="s">
        <v>159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98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63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26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99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 t="s">
        <v>64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s="18" customFormat="1" x14ac:dyDescent="0.25">
      <c r="A123" s="14" t="s">
        <v>101</v>
      </c>
      <c r="B123" s="15" t="str">
        <f>VLOOKUP(A123,'[1]WGSS courses'!$A$2:$D$119,2)</f>
        <v>A</v>
      </c>
      <c r="C123" s="15" t="str">
        <f>VLOOKUP(A123,'[1]WGSS courses'!$A$2:$D$119,3)</f>
        <v>A</v>
      </c>
      <c r="D123" s="15" t="str">
        <f>VLOOKUP(A123,'[1]WGSS courses'!$A$2:$D$119,4)</f>
        <v>A</v>
      </c>
    </row>
    <row r="124" spans="1:4" x14ac:dyDescent="0.25">
      <c r="A124" s="2" t="s">
        <v>100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6" spans="1:4" ht="15.75" x14ac:dyDescent="0.25">
      <c r="A126" s="10" t="s">
        <v>134</v>
      </c>
    </row>
    <row r="127" spans="1:4" x14ac:dyDescent="0.25">
      <c r="A127" s="2" t="s">
        <v>34</v>
      </c>
      <c r="B127" s="7" t="str">
        <f>VLOOKUP(A127,'[1]WGSS courses'!$A$2:$D$119,2)</f>
        <v>A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103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x14ac:dyDescent="0.25">
      <c r="A129" s="2" t="s">
        <v>37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2" t="s">
        <v>104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I</v>
      </c>
    </row>
    <row r="131" spans="1:4" x14ac:dyDescent="0.25">
      <c r="A131" s="2" t="s">
        <v>38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I</v>
      </c>
    </row>
    <row r="132" spans="1:4" x14ac:dyDescent="0.25">
      <c r="A132" s="2" t="s">
        <v>40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I</v>
      </c>
    </row>
    <row r="133" spans="1:4" x14ac:dyDescent="0.25">
      <c r="A133" s="2" t="s">
        <v>39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B</v>
      </c>
    </row>
    <row r="134" spans="1:4" x14ac:dyDescent="0.25">
      <c r="A134" s="2" t="s">
        <v>43</v>
      </c>
      <c r="B134" s="7" t="str">
        <f>VLOOKUP(A134,'[1]WGSS courses'!$A$2:$D$119,2)</f>
        <v>A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42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109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46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 t="str">
        <f>VLOOKUP(A137,'[1]WGSS courses'!$A$2:$D$119,4)</f>
        <v>B</v>
      </c>
    </row>
    <row r="138" spans="1:4" x14ac:dyDescent="0.25">
      <c r="A138" s="2" t="s">
        <v>112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 t="str">
        <f>VLOOKUP(A138,'[1]WGSS courses'!$A$2:$D$119,4)</f>
        <v>B</v>
      </c>
    </row>
    <row r="139" spans="1:4" x14ac:dyDescent="0.25">
      <c r="A139" s="2" t="s">
        <v>47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/>
    </row>
    <row r="140" spans="1:4" x14ac:dyDescent="0.25">
      <c r="A140" s="2" t="s">
        <v>48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/>
    </row>
    <row r="141" spans="1:4" x14ac:dyDescent="0.25">
      <c r="A141" s="2" t="s">
        <v>49</v>
      </c>
      <c r="B141" s="7" t="str">
        <f>VLOOKUP(A141,'[1]WGSS courses'!$A$2:$D$119,2)</f>
        <v>I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2" t="s">
        <v>113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114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50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115</v>
      </c>
      <c r="B145" s="7" t="str">
        <f>VLOOKUP(A145,'[1]WGSS courses'!$A$2:$D$119,2)</f>
        <v>I</v>
      </c>
      <c r="C145" s="7" t="str">
        <f>VLOOKUP(A145,'[1]WGSS courses'!$A$2:$D$119,3)</f>
        <v>B</v>
      </c>
      <c r="D145" s="7" t="str">
        <f>VLOOKUP(A145,'[1]WGSS courses'!$A$2:$D$119,4)</f>
        <v>I</v>
      </c>
    </row>
    <row r="146" spans="1:4" x14ac:dyDescent="0.25">
      <c r="A146" s="2" t="s">
        <v>116</v>
      </c>
      <c r="B146" s="7" t="str">
        <f>VLOOKUP(A146,'[1]WGSS courses'!$A$2:$D$119,2)</f>
        <v>I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2" t="s">
        <v>117</v>
      </c>
      <c r="B147" s="7" t="str">
        <f>VLOOKUP(A147,'[1]WGSS courses'!$A$2:$D$119,2)</f>
        <v>I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2" t="s">
        <v>118</v>
      </c>
      <c r="B148" s="7" t="str">
        <f>VLOOKUP(A148,'[1]WGSS courses'!$A$2:$D$119,2)</f>
        <v>B</v>
      </c>
      <c r="C148" s="7" t="str">
        <f>VLOOKUP(A148,'[1]WGSS courses'!$A$2:$D$119,3)</f>
        <v>B</v>
      </c>
      <c r="D148" s="7" t="str">
        <f>VLOOKUP(A148,'[1]WGSS courses'!$A$2:$D$119,4)</f>
        <v>I</v>
      </c>
    </row>
    <row r="149" spans="1:4" x14ac:dyDescent="0.25">
      <c r="A149" s="2" t="s">
        <v>120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122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123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124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I</v>
      </c>
    </row>
    <row r="153" spans="1:4" x14ac:dyDescent="0.25">
      <c r="A153" s="2" t="s">
        <v>51</v>
      </c>
      <c r="B153" s="7" t="str">
        <f>VLOOKUP(A153,'[1]WGSS courses'!$A$2:$D$119,2)</f>
        <v>B</v>
      </c>
      <c r="C153" s="7" t="str">
        <f>VLOOKUP(A153,'[1]WGSS courses'!$A$2:$D$119,3)</f>
        <v>B</v>
      </c>
      <c r="D153" s="7" t="str">
        <f>VLOOKUP(A153,'[1]WGSS courses'!$A$2:$D$119,4)</f>
        <v>B</v>
      </c>
    </row>
    <row r="154" spans="1:4" x14ac:dyDescent="0.25">
      <c r="A154" s="2" t="s">
        <v>125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2" t="s">
        <v>52</v>
      </c>
      <c r="B155" s="7" t="str">
        <f>VLOOKUP(A155,'[1]WGSS courses'!$A$2:$D$119,2)</f>
        <v>I</v>
      </c>
      <c r="C155" s="7" t="str">
        <f>VLOOKUP(A155,'[1]WGSS courses'!$A$2:$D$119,3)</f>
        <v>I</v>
      </c>
      <c r="D155" s="7" t="str">
        <f>VLOOKUP(A155,'[1]WGSS courses'!$A$2:$D$119,4)</f>
        <v>I</v>
      </c>
    </row>
    <row r="156" spans="1:4" x14ac:dyDescent="0.25">
      <c r="A156" s="2" t="s">
        <v>126</v>
      </c>
      <c r="B156" s="7" t="str">
        <f>VLOOKUP(A156,'[1]WGSS courses'!$A$2:$D$119,2)</f>
        <v>A</v>
      </c>
      <c r="C156" s="7" t="str">
        <f>VLOOKUP(A156,'[1]WGSS courses'!$A$2:$D$119,3)</f>
        <v>A</v>
      </c>
      <c r="D156" s="7" t="str">
        <f>VLOOKUP(A156,'[1]WGSS courses'!$A$2:$D$119,4)</f>
        <v>A</v>
      </c>
    </row>
    <row r="157" spans="1:4" x14ac:dyDescent="0.25">
      <c r="A157" s="2" t="s">
        <v>128</v>
      </c>
      <c r="B157" s="7" t="str">
        <f>VLOOKUP(A157,'[1]WGSS courses'!$A$2:$D$119,2)</f>
        <v>B</v>
      </c>
      <c r="C157" s="7" t="str">
        <f>VLOOKUP(A157,'[1]WGSS courses'!$A$2:$D$119,3)</f>
        <v>I</v>
      </c>
      <c r="D157" s="7" t="str">
        <f>VLOOKUP(A157,'[1]WGSS courses'!$A$2:$D$119,4)</f>
        <v>I</v>
      </c>
    </row>
    <row r="158" spans="1:4" x14ac:dyDescent="0.25">
      <c r="A158" s="2" t="s">
        <v>129</v>
      </c>
      <c r="B158" s="7" t="str">
        <f>VLOOKUP(A158,'[1]WGSS courses'!$A$2:$D$119,2)</f>
        <v>I</v>
      </c>
      <c r="C158" s="7" t="str">
        <f>VLOOKUP(A158,'[1]WGSS courses'!$A$2:$D$119,3)</f>
        <v>A</v>
      </c>
      <c r="D158" s="7" t="str">
        <f>VLOOKUP(A158,'[1]WGSS courses'!$A$2:$D$119,4)</f>
        <v>I</v>
      </c>
    </row>
    <row r="159" spans="1:4" x14ac:dyDescent="0.25">
      <c r="A159" s="2" t="s">
        <v>54</v>
      </c>
      <c r="B159" s="7" t="str">
        <f>VLOOKUP(A159,'[1]WGSS courses'!$A$2:$D$119,2)</f>
        <v>A</v>
      </c>
      <c r="C159" s="7" t="str">
        <f>VLOOKUP(A159,'[1]WGSS courses'!$A$2:$D$119,3)</f>
        <v>A</v>
      </c>
      <c r="D159" s="7" t="str">
        <f>VLOOKUP(A159,'[1]WGSS courses'!$A$2:$D$119,4)</f>
        <v>A</v>
      </c>
    </row>
    <row r="160" spans="1:4" x14ac:dyDescent="0.25">
      <c r="A160" s="2" t="s">
        <v>132</v>
      </c>
      <c r="B160" s="7" t="str">
        <f>VLOOKUP(A160,'[1]WGSS courses'!$A$2:$D$119,2)</f>
        <v>A</v>
      </c>
      <c r="C160" s="7" t="str">
        <f>VLOOKUP(A160,'[1]WGSS courses'!$A$2:$D$119,3)</f>
        <v>A</v>
      </c>
      <c r="D160" s="7" t="str">
        <f>VLOOKUP(A160,'[1]WGSS courses'!$A$2:$D$119,4)</f>
        <v>A</v>
      </c>
    </row>
    <row r="161" spans="1:4" x14ac:dyDescent="0.25">
      <c r="A161" s="2" t="s">
        <v>55</v>
      </c>
      <c r="B161" s="7" t="str">
        <f>VLOOKUP(A161,'[1]WGSS courses'!$A$2:$D$119,2)</f>
        <v>A</v>
      </c>
      <c r="C161" s="7" t="str">
        <f>VLOOKUP(A161,'[1]WGSS courses'!$A$2:$D$119,3)</f>
        <v>A</v>
      </c>
      <c r="D161" s="7" t="str">
        <f>VLOOKUP(A161,'[1]WGSS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zoomScale="85" zoomScaleNormal="85" workbookViewId="0">
      <pane ySplit="8" topLeftCell="A78" activePane="bottomLeft" state="frozen"/>
      <selection pane="bottomLeft" activeCell="A89" sqref="A89:D89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25" t="s">
        <v>6</v>
      </c>
      <c r="C6" s="25"/>
      <c r="D6" s="25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B</v>
      </c>
      <c r="D14" s="7" t="str">
        <f>VLOOKUP(A14,'[1]WGSS courses'!$A$2:$D$119,4)</f>
        <v>B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ht="16.5" customHeight="1" x14ac:dyDescent="0.25">
      <c r="A41" s="14" t="s">
        <v>178</v>
      </c>
      <c r="B41" s="15" t="s">
        <v>161</v>
      </c>
      <c r="C41" s="15" t="s">
        <v>161</v>
      </c>
      <c r="D41" s="15" t="s">
        <v>161</v>
      </c>
    </row>
    <row r="42" spans="1:4" s="18" customFormat="1" ht="16.5" customHeight="1" x14ac:dyDescent="0.25">
      <c r="A42" s="14" t="s">
        <v>173</v>
      </c>
      <c r="B42" s="15" t="s">
        <v>172</v>
      </c>
      <c r="C42" s="15" t="s">
        <v>161</v>
      </c>
      <c r="D42" s="15" t="s">
        <v>161</v>
      </c>
    </row>
    <row r="43" spans="1:4" s="18" customFormat="1" ht="16.5" customHeight="1" x14ac:dyDescent="0.25">
      <c r="A43" s="14" t="s">
        <v>174</v>
      </c>
      <c r="B43" s="15" t="s">
        <v>161</v>
      </c>
      <c r="C43" s="15" t="s">
        <v>161</v>
      </c>
      <c r="D43" s="15" t="s">
        <v>161</v>
      </c>
    </row>
    <row r="44" spans="1:4" s="18" customFormat="1" x14ac:dyDescent="0.25">
      <c r="A44" s="14" t="s">
        <v>170</v>
      </c>
      <c r="B44" s="15" t="s">
        <v>161</v>
      </c>
      <c r="C44" s="15" t="s">
        <v>161</v>
      </c>
      <c r="D44" s="15" t="s">
        <v>161</v>
      </c>
    </row>
    <row r="45" spans="1:4" x14ac:dyDescent="0.25">
      <c r="A45" s="2" t="s">
        <v>85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59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60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B</v>
      </c>
    </row>
    <row r="48" spans="1:4" x14ac:dyDescent="0.25">
      <c r="A48" s="2" t="s">
        <v>73</v>
      </c>
      <c r="B48" s="7" t="str">
        <f>VLOOKUP(A48,'[1]WGSS courses'!$A$2:$D$119,2)</f>
        <v>I</v>
      </c>
      <c r="C48" s="7" t="str">
        <f>VLOOKUP(A48,'[1]WGSS courses'!$A$2:$D$119,3)</f>
        <v>I</v>
      </c>
      <c r="D48" s="7" t="str">
        <f>VLOOKUP(A48,'[1]WGSS courses'!$A$2:$D$119,4)</f>
        <v>I</v>
      </c>
    </row>
    <row r="49" spans="1:4" x14ac:dyDescent="0.25">
      <c r="A49" s="2" t="s">
        <v>88</v>
      </c>
      <c r="B49" s="7" t="str">
        <f>VLOOKUP(A49,'[1]WGSS courses'!$A$2:$D$119,2)</f>
        <v>I</v>
      </c>
      <c r="C49" s="7" t="str">
        <f>VLOOKUP(A49,'[1]WGSS courses'!$A$2:$D$119,3)</f>
        <v>I</v>
      </c>
      <c r="D49" s="7" t="str">
        <f>VLOOKUP(A49,'[1]WGSS courses'!$A$2:$D$119,4)</f>
        <v>I</v>
      </c>
    </row>
    <row r="50" spans="1:4" x14ac:dyDescent="0.25">
      <c r="A50" s="1" t="s">
        <v>153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B</v>
      </c>
    </row>
    <row r="51" spans="1:4" x14ac:dyDescent="0.25">
      <c r="A51" s="2" t="s">
        <v>61</v>
      </c>
      <c r="B51" s="7" t="str">
        <f>VLOOKUP(A51,'[1]WGSS courses'!$A$2:$D$119,2)</f>
        <v>A</v>
      </c>
      <c r="C51" s="7" t="str">
        <f>VLOOKUP(A51,'[1]WGSS courses'!$A$2:$D$119,3)</f>
        <v>I</v>
      </c>
      <c r="D51" s="7" t="str">
        <f>VLOOKUP(A51,'[1]WGSS courses'!$A$2:$D$119,4)</f>
        <v>A</v>
      </c>
    </row>
    <row r="52" spans="1:4" x14ac:dyDescent="0.25">
      <c r="A52" s="2" t="s">
        <v>20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75</v>
      </c>
      <c r="B53" s="7" t="str">
        <f>VLOOKUP(A53,'[1]WGSS courses'!$A$2:$D$119,2)</f>
        <v>A</v>
      </c>
      <c r="C53" s="7" t="str">
        <f>VLOOKUP(A53,'[1]WGSS courses'!$A$2:$D$119,3)</f>
        <v>A</v>
      </c>
      <c r="D53" s="7" t="str">
        <f>VLOOKUP(A53,'[1]WGSS courses'!$A$2:$D$119,4)</f>
        <v>A</v>
      </c>
    </row>
    <row r="54" spans="1:4" x14ac:dyDescent="0.25">
      <c r="A54" s="1" t="s">
        <v>155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137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156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22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2" t="s">
        <v>62</v>
      </c>
      <c r="B58" s="7" t="str">
        <f>VLOOKUP(A58,'[1]WGSS courses'!$A$2:$D$119,2)</f>
        <v>A</v>
      </c>
      <c r="C58" s="7" t="str">
        <f>VLOOKUP(A58,'[1]WGSS courses'!$A$2:$D$119,3)</f>
        <v>I</v>
      </c>
      <c r="D58" s="7" t="str">
        <f>VLOOKUP(A58,'[1]WGSS courses'!$A$2:$D$119,4)</f>
        <v>A</v>
      </c>
    </row>
    <row r="59" spans="1:4" x14ac:dyDescent="0.25">
      <c r="A59" s="2" t="s">
        <v>176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s="18" customFormat="1" x14ac:dyDescent="0.25">
      <c r="A60" s="14" t="s">
        <v>177</v>
      </c>
      <c r="B60" s="15" t="str">
        <f>VLOOKUP(A60,'[1]WGSS courses'!$A$2:$D$119,2)</f>
        <v>A</v>
      </c>
      <c r="C60" s="15" t="str">
        <f>VLOOKUP(A60,'[1]WGSS courses'!$A$2:$D$119,3)</f>
        <v>I</v>
      </c>
      <c r="D60" s="15" t="str">
        <f>VLOOKUP(A60,'[1]WGSS courses'!$A$2:$D$119,4)</f>
        <v>A</v>
      </c>
    </row>
    <row r="61" spans="1:4" x14ac:dyDescent="0.25">
      <c r="A61" s="2" t="s">
        <v>77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1" t="s">
        <v>157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x14ac:dyDescent="0.25">
      <c r="A63" s="2" t="s">
        <v>158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ht="30" x14ac:dyDescent="0.25">
      <c r="A64" s="2" t="s">
        <v>159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2" t="s">
        <v>99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102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I</v>
      </c>
    </row>
    <row r="67" spans="1:4" x14ac:dyDescent="0.25">
      <c r="A67" s="2" t="s">
        <v>103</v>
      </c>
      <c r="B67" s="7" t="str">
        <f>VLOOKUP(A67,'[1]WGSS courses'!$A$2:$D$119,2)</f>
        <v>A</v>
      </c>
      <c r="C67" s="7" t="str">
        <f>VLOOKUP(A67,'[1]WGSS courses'!$A$2:$D$119,3)</f>
        <v>A</v>
      </c>
      <c r="D67" s="7" t="str">
        <f>VLOOKUP(A67,'[1]WGSS courses'!$A$2:$D$119,4)</f>
        <v>A</v>
      </c>
    </row>
    <row r="68" spans="1:4" x14ac:dyDescent="0.25">
      <c r="A68" s="2" t="s">
        <v>41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x14ac:dyDescent="0.25">
      <c r="A69" s="2" t="s">
        <v>42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x14ac:dyDescent="0.25">
      <c r="A70" s="2" t="s">
        <v>112</v>
      </c>
      <c r="B70" s="7" t="str">
        <f>VLOOKUP(A70,'[1]WGSS courses'!$A$2:$D$119,2)</f>
        <v>B</v>
      </c>
      <c r="C70" s="7" t="str">
        <f>VLOOKUP(A70,'[1]WGSS courses'!$A$2:$D$119,3)</f>
        <v>B</v>
      </c>
      <c r="D70" s="7" t="str">
        <f>VLOOKUP(A70,'[1]WGSS courses'!$A$2:$D$119,4)</f>
        <v>B</v>
      </c>
    </row>
    <row r="71" spans="1:4" x14ac:dyDescent="0.25">
      <c r="A71" s="2" t="s">
        <v>47</v>
      </c>
      <c r="B71" s="7" t="str">
        <f>VLOOKUP(A71,'[1]WGSS courses'!$A$2:$D$119,2)</f>
        <v>B</v>
      </c>
      <c r="C71" s="7" t="str">
        <f>VLOOKUP(A71,'[1]WGSS courses'!$A$2:$D$119,3)</f>
        <v>B</v>
      </c>
      <c r="D71" s="7"/>
    </row>
    <row r="72" spans="1:4" x14ac:dyDescent="0.25">
      <c r="A72" s="2" t="s">
        <v>49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115</v>
      </c>
      <c r="B73" s="7" t="str">
        <f>VLOOKUP(A73,'[1]WGSS courses'!$A$2:$D$119,2)</f>
        <v>I</v>
      </c>
      <c r="C73" s="7" t="str">
        <f>VLOOKUP(A73,'[1]WGSS courses'!$A$2:$D$119,3)</f>
        <v>B</v>
      </c>
      <c r="D73" s="7" t="str">
        <f>VLOOKUP(A73,'[1]WGSS courses'!$A$2:$D$119,4)</f>
        <v>I</v>
      </c>
    </row>
    <row r="74" spans="1:4" x14ac:dyDescent="0.25">
      <c r="A74" s="2" t="s">
        <v>118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I</v>
      </c>
    </row>
    <row r="75" spans="1:4" x14ac:dyDescent="0.25">
      <c r="A75" s="2" t="s">
        <v>121</v>
      </c>
      <c r="B75" s="7" t="str">
        <f>VLOOKUP(A75,'[1]WGSS courses'!$A$2:$D$119,2)</f>
        <v>B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122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123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124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125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53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128</v>
      </c>
      <c r="B81" s="7" t="str">
        <f>VLOOKUP(A81,'[1]WGSS courses'!$A$2:$D$119,2)</f>
        <v>B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2" t="s">
        <v>129</v>
      </c>
      <c r="B82" s="7" t="str">
        <f>VLOOKUP(A82,'[1]WGSS courses'!$A$2:$D$119,2)</f>
        <v>I</v>
      </c>
      <c r="C82" s="7" t="str">
        <f>VLOOKUP(A82,'[1]WGSS courses'!$A$2:$D$119,3)</f>
        <v>A</v>
      </c>
      <c r="D82" s="7" t="str">
        <f>VLOOKUP(A82,'[1]WGSS courses'!$A$2:$D$119,4)</f>
        <v>I</v>
      </c>
    </row>
    <row r="83" spans="1:4" x14ac:dyDescent="0.25">
      <c r="A83" s="1"/>
    </row>
    <row r="84" spans="1:4" x14ac:dyDescent="0.25">
      <c r="A84" s="1"/>
    </row>
    <row r="85" spans="1:4" ht="18.75" x14ac:dyDescent="0.3">
      <c r="A85" s="9" t="s">
        <v>133</v>
      </c>
    </row>
    <row r="86" spans="1:4" ht="105" x14ac:dyDescent="0.25">
      <c r="A86" s="8" t="s">
        <v>145</v>
      </c>
    </row>
    <row r="87" spans="1:4" x14ac:dyDescent="0.25">
      <c r="A87" s="8"/>
    </row>
    <row r="88" spans="1:4" x14ac:dyDescent="0.25">
      <c r="A88" s="2" t="s">
        <v>78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13" t="s">
        <v>180</v>
      </c>
      <c r="B89" s="19" t="s">
        <v>172</v>
      </c>
      <c r="C89" s="19" t="s">
        <v>161</v>
      </c>
      <c r="D89" s="19" t="s">
        <v>172</v>
      </c>
    </row>
    <row r="90" spans="1:4" x14ac:dyDescent="0.25">
      <c r="A90" s="2" t="s">
        <v>138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s="18" customFormat="1" x14ac:dyDescent="0.25">
      <c r="A91" s="14" t="s">
        <v>179</v>
      </c>
      <c r="B91" s="15" t="s">
        <v>161</v>
      </c>
      <c r="C91" s="15" t="s">
        <v>172</v>
      </c>
      <c r="D91" s="15" t="s">
        <v>172</v>
      </c>
    </row>
    <row r="92" spans="1:4" x14ac:dyDescent="0.25">
      <c r="A92" s="2" t="s">
        <v>84</v>
      </c>
      <c r="B92" s="7" t="str">
        <f>VLOOKUP(A92,'[1]WGSS courses'!$A$2:$D$119,2)</f>
        <v>B</v>
      </c>
      <c r="C92" s="7" t="str">
        <f>VLOOKUP(A92,'[1]WGSS courses'!$A$2:$D$119,3)</f>
        <v>B</v>
      </c>
      <c r="D92" s="7"/>
    </row>
    <row r="93" spans="1:4" x14ac:dyDescent="0.25">
      <c r="A93" s="1" t="s">
        <v>152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s="18" customFormat="1" x14ac:dyDescent="0.25">
      <c r="A94" s="2" t="s">
        <v>87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16" t="s">
        <v>162</v>
      </c>
      <c r="B95" s="17" t="s">
        <v>160</v>
      </c>
      <c r="C95" s="17" t="s">
        <v>161</v>
      </c>
      <c r="D95" s="17" t="s">
        <v>160</v>
      </c>
    </row>
    <row r="96" spans="1:4" x14ac:dyDescent="0.25">
      <c r="A96" s="2" t="s">
        <v>89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95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2" t="s">
        <v>139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140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98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63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26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64</v>
      </c>
      <c r="B103" s="7" t="str">
        <f>VLOOKUP(A103,'[1]WGSS courses'!$A$2:$D$119,2)</f>
        <v>A</v>
      </c>
      <c r="C103" s="7" t="str">
        <f>VLOOKUP(A103,'[1]WGSS courses'!$A$2:$D$119,3)</f>
        <v>A</v>
      </c>
      <c r="D103" s="7" t="str">
        <f>VLOOKUP(A103,'[1]WGSS courses'!$A$2:$D$119,4)</f>
        <v>A</v>
      </c>
    </row>
    <row r="104" spans="1:4" x14ac:dyDescent="0.25">
      <c r="A104" s="14" t="s">
        <v>101</v>
      </c>
      <c r="B104" s="15" t="str">
        <f>VLOOKUP(A104,'[1]WGSS courses'!$A$2:$D$119,2)</f>
        <v>A</v>
      </c>
      <c r="C104" s="15" t="str">
        <f>VLOOKUP(A104,'[1]WGSS courses'!$A$2:$D$119,3)</f>
        <v>A</v>
      </c>
      <c r="D104" s="15" t="str">
        <f>VLOOKUP(A104,'[1]WGSS courses'!$A$2:$D$119,4)</f>
        <v>A</v>
      </c>
    </row>
    <row r="105" spans="1:4" x14ac:dyDescent="0.25">
      <c r="A105" s="2" t="s">
        <v>100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7" spans="1:4" ht="15.75" x14ac:dyDescent="0.25">
      <c r="A107" s="10" t="s">
        <v>134</v>
      </c>
    </row>
    <row r="108" spans="1:4" x14ac:dyDescent="0.25">
      <c r="A108" s="2" t="s">
        <v>32</v>
      </c>
      <c r="B108" s="7" t="str">
        <f>VLOOKUP(A108,'[1]WGSS courses'!$A$2:$D$119,2)</f>
        <v>B</v>
      </c>
      <c r="C108" s="7"/>
      <c r="D108" s="7"/>
    </row>
    <row r="109" spans="1:4" x14ac:dyDescent="0.25">
      <c r="A109" s="2" t="s">
        <v>33</v>
      </c>
      <c r="B109" s="7" t="str">
        <f>VLOOKUP(A109,'[1]WGSS courses'!$A$2:$D$119,2)</f>
        <v>B</v>
      </c>
      <c r="C109" s="7"/>
      <c r="D109" s="7"/>
    </row>
    <row r="110" spans="1:4" x14ac:dyDescent="0.25">
      <c r="A110" s="2" t="s">
        <v>34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22" t="s">
        <v>35</v>
      </c>
      <c r="B111" s="23" t="str">
        <f>VLOOKUP(A111,'[1]WGSS courses'!$A$2:$D$119,2)</f>
        <v>A</v>
      </c>
      <c r="C111" s="23" t="str">
        <f>VLOOKUP(A111,'[1]WGSS courses'!$A$2:$D$119,3)</f>
        <v>I</v>
      </c>
      <c r="D111" s="23" t="str">
        <f>VLOOKUP(A111,'[1]WGSS courses'!$A$2:$D$119,4)</f>
        <v>A</v>
      </c>
    </row>
    <row r="112" spans="1:4" x14ac:dyDescent="0.25">
      <c r="A112" s="22" t="s">
        <v>36</v>
      </c>
      <c r="B112" s="23" t="str">
        <f>VLOOKUP(A112,'[1]WGSS courses'!$A$2:$D$119,2)</f>
        <v>A</v>
      </c>
      <c r="C112" s="23" t="str">
        <f>VLOOKUP(A112,'[1]WGSS courses'!$A$2:$D$119,3)</f>
        <v>I</v>
      </c>
      <c r="D112" s="23" t="str">
        <f>VLOOKUP(A112,'[1]WGSS courses'!$A$2:$D$119,4)</f>
        <v>A</v>
      </c>
    </row>
    <row r="113" spans="1:4" x14ac:dyDescent="0.25">
      <c r="A113" s="2" t="s">
        <v>37</v>
      </c>
      <c r="B113" s="7" t="str">
        <f>VLOOKUP(A113,'[1]WGSS courses'!$A$2:$D$119,2)</f>
        <v>I</v>
      </c>
      <c r="C113" s="7" t="str">
        <f>VLOOKUP(A113,'[1]WGSS courses'!$A$2:$D$119,3)</f>
        <v>I</v>
      </c>
      <c r="D113" s="7" t="str">
        <f>VLOOKUP(A113,'[1]WGSS courses'!$A$2:$D$119,4)</f>
        <v>I</v>
      </c>
    </row>
    <row r="114" spans="1:4" x14ac:dyDescent="0.25">
      <c r="A114" s="2" t="s">
        <v>104</v>
      </c>
      <c r="B114" s="7" t="str">
        <f>VLOOKUP(A114,'[1]WGSS courses'!$A$2:$D$119,2)</f>
        <v>B</v>
      </c>
      <c r="C114" s="7" t="str">
        <f>VLOOKUP(A114,'[1]WGSS courses'!$A$2:$D$119,3)</f>
        <v>B</v>
      </c>
      <c r="D114" s="7" t="str">
        <f>VLOOKUP(A114,'[1]WGSS courses'!$A$2:$D$119,4)</f>
        <v>I</v>
      </c>
    </row>
    <row r="115" spans="1:4" x14ac:dyDescent="0.25">
      <c r="A115" s="2" t="s">
        <v>38</v>
      </c>
      <c r="B115" s="7" t="str">
        <f>VLOOKUP(A115,'[1]WGSS courses'!$A$2:$D$119,2)</f>
        <v>B</v>
      </c>
      <c r="C115" s="7" t="str">
        <f>VLOOKUP(A115,'[1]WGSS courses'!$A$2:$D$119,3)</f>
        <v>B</v>
      </c>
      <c r="D115" s="7" t="str">
        <f>VLOOKUP(A115,'[1]WGSS courses'!$A$2:$D$119,4)</f>
        <v>I</v>
      </c>
    </row>
    <row r="116" spans="1:4" x14ac:dyDescent="0.25">
      <c r="A116" s="2" t="s">
        <v>40</v>
      </c>
      <c r="B116" s="7" t="str">
        <f>VLOOKUP(A116,'[1]WGSS courses'!$A$2:$D$119,2)</f>
        <v>B</v>
      </c>
      <c r="C116" s="7" t="str">
        <f>VLOOKUP(A116,'[1]WGSS courses'!$A$2:$D$119,3)</f>
        <v>B</v>
      </c>
      <c r="D116" s="7" t="str">
        <f>VLOOKUP(A116,'[1]WGSS courses'!$A$2:$D$119,4)</f>
        <v>I</v>
      </c>
    </row>
    <row r="117" spans="1:4" x14ac:dyDescent="0.25">
      <c r="A117" s="2" t="s">
        <v>105</v>
      </c>
      <c r="B117" s="7" t="str">
        <f>VLOOKUP(A117,'[1]WGSS courses'!$A$2:$D$119,2)</f>
        <v>I</v>
      </c>
      <c r="C117" s="7" t="str">
        <f>VLOOKUP(A117,'[1]WGSS courses'!$A$2:$D$119,3)</f>
        <v>I</v>
      </c>
      <c r="D117" s="7" t="str">
        <f>VLOOKUP(A117,'[1]WGSS courses'!$A$2:$D$119,4)</f>
        <v>I</v>
      </c>
    </row>
    <row r="118" spans="1:4" x14ac:dyDescent="0.25">
      <c r="A118" s="2" t="s">
        <v>39</v>
      </c>
      <c r="B118" s="7" t="str">
        <f>VLOOKUP(A118,'[1]WGSS courses'!$A$2:$D$119,2)</f>
        <v>B</v>
      </c>
      <c r="C118" s="7" t="str">
        <f>VLOOKUP(A118,'[1]WGSS courses'!$A$2:$D$119,3)</f>
        <v>B</v>
      </c>
      <c r="D118" s="7" t="str">
        <f>VLOOKUP(A118,'[1]WGSS courses'!$A$2:$D$119,4)</f>
        <v>B</v>
      </c>
    </row>
    <row r="119" spans="1:4" x14ac:dyDescent="0.25">
      <c r="A119" s="2" t="s">
        <v>106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43</v>
      </c>
      <c r="B120" s="7" t="str">
        <f>VLOOKUP(A120,'[1]WGSS courses'!$A$2:$D$119,2)</f>
        <v>A</v>
      </c>
      <c r="C120" s="7" t="str">
        <f>VLOOKUP(A120,'[1]WGSS courses'!$A$2:$D$119,3)</f>
        <v>I</v>
      </c>
      <c r="D120" s="7" t="str">
        <f>VLOOKUP(A120,'[1]WGSS courses'!$A$2:$D$119,4)</f>
        <v>A</v>
      </c>
    </row>
    <row r="121" spans="1:4" x14ac:dyDescent="0.25">
      <c r="A121" s="2" t="s">
        <v>44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45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 t="s">
        <v>107</v>
      </c>
      <c r="B123" s="7" t="str">
        <f>VLOOKUP(A123,'[1]WGSS courses'!$A$2:$D$119,2)</f>
        <v>A</v>
      </c>
      <c r="C123" s="7" t="str">
        <f>VLOOKUP(A123,'[1]WGSS courses'!$A$2:$D$119,3)</f>
        <v>A</v>
      </c>
      <c r="D123" s="7" t="str">
        <f>VLOOKUP(A123,'[1]WGSS courses'!$A$2:$D$119,4)</f>
        <v>A</v>
      </c>
    </row>
    <row r="124" spans="1:4" x14ac:dyDescent="0.25">
      <c r="A124" s="2" t="s">
        <v>108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2" t="s">
        <v>109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2" t="s">
        <v>110</v>
      </c>
      <c r="B126" s="7" t="str">
        <f>VLOOKUP(A126,'[1]WGSS courses'!$A$2:$D$119,2)</f>
        <v>A</v>
      </c>
      <c r="C126" s="7" t="str">
        <f>VLOOKUP(A126,'[1]WGSS courses'!$A$2:$D$119,3)</f>
        <v>A</v>
      </c>
      <c r="D126" s="7" t="str">
        <f>VLOOKUP(A126,'[1]WGSS courses'!$A$2:$D$119,4)</f>
        <v>A</v>
      </c>
    </row>
    <row r="127" spans="1:4" x14ac:dyDescent="0.25">
      <c r="A127" s="2" t="s">
        <v>111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B</v>
      </c>
    </row>
    <row r="128" spans="1:4" x14ac:dyDescent="0.25">
      <c r="A128" s="2" t="s">
        <v>46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B</v>
      </c>
    </row>
    <row r="129" spans="1:4" x14ac:dyDescent="0.25">
      <c r="A129" s="2" t="s">
        <v>48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/>
    </row>
    <row r="130" spans="1:4" x14ac:dyDescent="0.25">
      <c r="A130" s="2" t="s">
        <v>113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114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2" t="s">
        <v>50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I</v>
      </c>
    </row>
    <row r="133" spans="1:4" x14ac:dyDescent="0.25">
      <c r="A133" s="2" t="s">
        <v>116</v>
      </c>
      <c r="B133" s="7" t="str">
        <f>VLOOKUP(A133,'[1]WGSS courses'!$A$2:$D$119,2)</f>
        <v>I</v>
      </c>
      <c r="C133" s="7" t="str">
        <f>VLOOKUP(A133,'[1]WGSS courses'!$A$2:$D$119,3)</f>
        <v>B</v>
      </c>
      <c r="D133" s="7" t="str">
        <f>VLOOKUP(A133,'[1]WGSS courses'!$A$2:$D$119,4)</f>
        <v>I</v>
      </c>
    </row>
    <row r="134" spans="1:4" x14ac:dyDescent="0.25">
      <c r="A134" s="2" t="s">
        <v>117</v>
      </c>
      <c r="B134" s="7" t="str">
        <f>VLOOKUP(A134,'[1]WGSS courses'!$A$2:$D$119,2)</f>
        <v>I</v>
      </c>
      <c r="C134" s="7" t="str">
        <f>VLOOKUP(A134,'[1]WGSS courses'!$A$2:$D$119,3)</f>
        <v>B</v>
      </c>
      <c r="D134" s="7" t="str">
        <f>VLOOKUP(A134,'[1]WGSS courses'!$A$2:$D$119,4)</f>
        <v>I</v>
      </c>
    </row>
    <row r="135" spans="1:4" x14ac:dyDescent="0.25">
      <c r="A135" s="2" t="s">
        <v>119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 t="str">
        <f>VLOOKUP(A135,'[1]WGSS courses'!$A$2:$D$119,4)</f>
        <v>I</v>
      </c>
    </row>
    <row r="136" spans="1:4" x14ac:dyDescent="0.25">
      <c r="A136" s="2" t="s">
        <v>120</v>
      </c>
      <c r="B136" s="7" t="str">
        <f>VLOOKUP(A136,'[1]WGSS courses'!$A$2:$D$119,2)</f>
        <v>B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51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 t="str">
        <f>VLOOKUP(A137,'[1]WGSS courses'!$A$2:$D$119,4)</f>
        <v>B</v>
      </c>
    </row>
    <row r="138" spans="1:4" ht="15" customHeight="1" x14ac:dyDescent="0.25">
      <c r="A138" s="2" t="s">
        <v>52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126</v>
      </c>
      <c r="B139" s="7" t="str">
        <f>VLOOKUP(A139,'[1]WGSS courses'!$A$2:$D$119,2)</f>
        <v>A</v>
      </c>
      <c r="C139" s="7" t="str">
        <f>VLOOKUP(A139,'[1]WGSS courses'!$A$2:$D$119,3)</f>
        <v>A</v>
      </c>
      <c r="D139" s="7" t="str">
        <f>VLOOKUP(A139,'[1]WGSS courses'!$A$2:$D$119,4)</f>
        <v>A</v>
      </c>
    </row>
    <row r="140" spans="1:4" ht="30" x14ac:dyDescent="0.25">
      <c r="A140" s="2" t="s">
        <v>141</v>
      </c>
      <c r="B140" s="7" t="str">
        <f>VLOOKUP(A140,'[1]WGSS courses'!$A$2:$D$119,2)</f>
        <v>I</v>
      </c>
      <c r="C140" s="7" t="str">
        <f>VLOOKUP(A140,'[1]WGSS courses'!$A$2:$D$119,3)</f>
        <v>A</v>
      </c>
      <c r="D140" s="7" t="str">
        <f>VLOOKUP(A140,'[1]WGSS courses'!$A$2:$D$119,4)</f>
        <v>A</v>
      </c>
    </row>
    <row r="141" spans="1:4" x14ac:dyDescent="0.25">
      <c r="A141" s="2" t="s">
        <v>130</v>
      </c>
      <c r="B141" s="7" t="str">
        <f>VLOOKUP(A141,'[1]WGSS courses'!$A$2:$D$119,2)</f>
        <v>A</v>
      </c>
      <c r="C141" s="7" t="str">
        <f>VLOOKUP(A141,'[1]WGSS courses'!$A$2:$D$119,3)</f>
        <v>I</v>
      </c>
      <c r="D141" s="7" t="str">
        <f>VLOOKUP(A141,'[1]WGSS courses'!$A$2:$D$119,4)</f>
        <v>A</v>
      </c>
    </row>
    <row r="142" spans="1:4" x14ac:dyDescent="0.25">
      <c r="A142" s="2" t="s">
        <v>131</v>
      </c>
      <c r="B142" s="7" t="str">
        <f>VLOOKUP(A142,'[1]WGSS courses'!$A$2:$D$119,2)</f>
        <v>I</v>
      </c>
      <c r="C142" s="7" t="str">
        <f>VLOOKUP(A142,'[1]WGSS courses'!$A$2:$D$119,3)</f>
        <v>I</v>
      </c>
      <c r="D142" s="7" t="str">
        <f>VLOOKUP(A142,'[1]WGSS courses'!$A$2:$D$119,4)</f>
        <v>A</v>
      </c>
    </row>
    <row r="143" spans="1:4" x14ac:dyDescent="0.25">
      <c r="A143" s="2" t="s">
        <v>54</v>
      </c>
      <c r="B143" s="7" t="str">
        <f>VLOOKUP(A143,'[1]WGSS courses'!$A$2:$D$119,2)</f>
        <v>A</v>
      </c>
      <c r="C143" s="7" t="str">
        <f>VLOOKUP(A143,'[1]WGSS courses'!$A$2:$D$119,3)</f>
        <v>A</v>
      </c>
      <c r="D143" s="7" t="str">
        <f>VLOOKUP(A143,'[1]WGSS courses'!$A$2:$D$119,4)</f>
        <v>A</v>
      </c>
    </row>
    <row r="144" spans="1:4" x14ac:dyDescent="0.25">
      <c r="A144" s="2" t="s">
        <v>132</v>
      </c>
      <c r="B144" s="7" t="str">
        <f>VLOOKUP(A144,'[1]WGSS courses'!$A$2:$D$119,2)</f>
        <v>A</v>
      </c>
      <c r="C144" s="7" t="str">
        <f>VLOOKUP(A144,'[1]WGSS courses'!$A$2:$D$119,3)</f>
        <v>A</v>
      </c>
      <c r="D144" s="7" t="str">
        <f>VLOOKUP(A144,'[1]WGSS courses'!$A$2:$D$119,4)</f>
        <v>A</v>
      </c>
    </row>
    <row r="145" spans="1:4" x14ac:dyDescent="0.25">
      <c r="A145" s="2" t="s">
        <v>55</v>
      </c>
      <c r="B145" s="7" t="str">
        <f>VLOOKUP(A145,'[1]WGSS courses'!$A$2:$D$119,2)</f>
        <v>A</v>
      </c>
      <c r="C145" s="7" t="str">
        <f>VLOOKUP(A145,'[1]WGSS courses'!$A$2:$D$119,3)</f>
        <v>A</v>
      </c>
      <c r="D145" s="7" t="str">
        <f>VLOOKUP(A145,'[1]WGSS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topLeftCell="A61" zoomScale="87" zoomScaleNormal="87" workbookViewId="0">
      <selection activeCell="A75" sqref="A75:D75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25" t="s">
        <v>6</v>
      </c>
      <c r="C5" s="25"/>
      <c r="D5" s="25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B</v>
      </c>
      <c r="D13" s="7" t="str">
        <f>VLOOKUP(A13,'[1]WGSS courses'!$A$2:$D$119,4)</f>
        <v>B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s="18" customFormat="1" x14ac:dyDescent="0.25">
      <c r="A38" s="14" t="s">
        <v>178</v>
      </c>
      <c r="B38" s="15" t="s">
        <v>161</v>
      </c>
      <c r="C38" s="15" t="s">
        <v>161</v>
      </c>
      <c r="D38" s="15" t="s">
        <v>161</v>
      </c>
    </row>
    <row r="39" spans="1:4" x14ac:dyDescent="0.25">
      <c r="A39" s="2" t="s">
        <v>85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59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88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1" t="s">
        <v>153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B</v>
      </c>
    </row>
    <row r="43" spans="1:4" x14ac:dyDescent="0.25">
      <c r="A43" s="2" t="s">
        <v>20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62</v>
      </c>
      <c r="B44" s="7" t="str">
        <f>VLOOKUP(A44,'[1]WGSS courses'!$A$2:$D$119,2)</f>
        <v>A</v>
      </c>
      <c r="C44" s="7" t="str">
        <f>VLOOKUP(A44,'[1]WGSS courses'!$A$2:$D$119,3)</f>
        <v>I</v>
      </c>
      <c r="D44" s="7" t="str">
        <f>VLOOKUP(A44,'[1]WGSS courses'!$A$2:$D$119,4)</f>
        <v>A</v>
      </c>
    </row>
    <row r="45" spans="1:4" x14ac:dyDescent="0.25">
      <c r="A45" s="2" t="s">
        <v>94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1" t="s">
        <v>157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26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2" t="s">
        <v>99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14" t="s">
        <v>101</v>
      </c>
      <c r="B49" s="15" t="str">
        <f>VLOOKUP(A49,'[1]WGSS courses'!$A$2:$D$119,2)</f>
        <v>A</v>
      </c>
      <c r="C49" s="15" t="str">
        <f>VLOOKUP(A49,'[1]WGSS courses'!$A$2:$D$119,3)</f>
        <v>A</v>
      </c>
      <c r="D49" s="15" t="str">
        <f>VLOOKUP(A49,'[1]WGSS courses'!$A$2:$D$119,4)</f>
        <v>A</v>
      </c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13" t="s">
        <v>180</v>
      </c>
      <c r="B75" s="19" t="s">
        <v>172</v>
      </c>
      <c r="C75" s="19" t="s">
        <v>161</v>
      </c>
      <c r="D75" s="19" t="s">
        <v>172</v>
      </c>
    </row>
    <row r="76" spans="1:4" x14ac:dyDescent="0.25">
      <c r="A76" s="2" t="s">
        <v>66</v>
      </c>
      <c r="B76" s="7" t="str">
        <f>VLOOKUP(A76,'[1]WGSS courses'!$A$2:$D$119,2)</f>
        <v>B</v>
      </c>
      <c r="C76" s="7" t="str">
        <f>VLOOKUP(A76,'[1]WGSS courses'!$A$2:$D$119,3)</f>
        <v>I</v>
      </c>
      <c r="D76" s="7" t="str">
        <f>VLOOKUP(A76,'[1]WGSS courses'!$A$2:$D$119,4)</f>
        <v>B</v>
      </c>
    </row>
    <row r="77" spans="1:4" x14ac:dyDescent="0.25">
      <c r="A77" s="2" t="s">
        <v>138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2" t="s">
        <v>56</v>
      </c>
      <c r="B78" s="7" t="str">
        <f>VLOOKUP(A78,'[1]WGSS courses'!$A$2:$D$119,2)</f>
        <v>B</v>
      </c>
      <c r="C78" s="7" t="str">
        <f>VLOOKUP(A78,'[1]WGSS courses'!$A$2:$D$119,3)</f>
        <v>B</v>
      </c>
      <c r="D78" s="7" t="str">
        <f>VLOOKUP(A78,'[1]WGSS courses'!$A$2:$D$119,4)</f>
        <v>I</v>
      </c>
    </row>
    <row r="79" spans="1:4" x14ac:dyDescent="0.25">
      <c r="A79" s="2" t="s">
        <v>68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164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4" t="s">
        <v>163</v>
      </c>
      <c r="B81" s="15" t="s">
        <v>161</v>
      </c>
      <c r="C81" s="15" t="s">
        <v>161</v>
      </c>
      <c r="D81" s="15" t="s">
        <v>161</v>
      </c>
    </row>
    <row r="82" spans="1:4" s="18" customFormat="1" x14ac:dyDescent="0.25">
      <c r="A82" s="14" t="s">
        <v>179</v>
      </c>
      <c r="B82" s="15" t="s">
        <v>161</v>
      </c>
      <c r="C82" s="15" t="s">
        <v>172</v>
      </c>
      <c r="D82" s="15" t="s">
        <v>172</v>
      </c>
    </row>
    <row r="83" spans="1:4" x14ac:dyDescent="0.25">
      <c r="A83" s="2" t="s">
        <v>69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1" t="s">
        <v>148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70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2" t="s">
        <v>71</v>
      </c>
      <c r="B86" s="7" t="str">
        <f>VLOOKUP(A86,'[1]WGSS courses'!$A$2:$D$119,2)</f>
        <v>B</v>
      </c>
      <c r="C86" s="7" t="str">
        <f>VLOOKUP(A86,'[1]WGSS courses'!$A$2:$D$119,3)</f>
        <v>B</v>
      </c>
      <c r="D86" s="7" t="str">
        <f>VLOOKUP(A86,'[1]WGSS courses'!$A$2:$D$119,4)</f>
        <v>I</v>
      </c>
    </row>
    <row r="87" spans="1:4" x14ac:dyDescent="0.25">
      <c r="A87" s="2" t="s">
        <v>72</v>
      </c>
      <c r="B87" s="7" t="str">
        <f>VLOOKUP(A87,'[1]WGSS courses'!$A$2:$D$119,2)</f>
        <v>B</v>
      </c>
      <c r="C87" s="7" t="str">
        <f>VLOOKUP(A87,'[1]WGSS courses'!$A$2:$D$119,3)</f>
        <v>B</v>
      </c>
      <c r="D87" s="7" t="str">
        <f>VLOOKUP(A87,'[1]WGSS courses'!$A$2:$D$119,4)</f>
        <v>I</v>
      </c>
    </row>
    <row r="88" spans="1:4" s="18" customFormat="1" x14ac:dyDescent="0.25">
      <c r="A88" s="14" t="s">
        <v>173</v>
      </c>
      <c r="B88" s="15" t="s">
        <v>172</v>
      </c>
      <c r="C88" s="15" t="s">
        <v>161</v>
      </c>
      <c r="D88" s="15" t="s">
        <v>161</v>
      </c>
    </row>
    <row r="89" spans="1:4" x14ac:dyDescent="0.25">
      <c r="A89" s="2" t="s">
        <v>84</v>
      </c>
      <c r="B89" s="7" t="str">
        <f>VLOOKUP(A89,'[1]WGSS courses'!$A$2:$D$119,2)</f>
        <v>B</v>
      </c>
      <c r="C89" s="7" t="str">
        <f>VLOOKUP(A89,'[1]WGSS courses'!$A$2:$D$119,3)</f>
        <v>B</v>
      </c>
      <c r="D89" s="7"/>
    </row>
    <row r="90" spans="1:4" s="18" customFormat="1" x14ac:dyDescent="0.25">
      <c r="A90" s="14" t="s">
        <v>174</v>
      </c>
      <c r="B90" s="15" t="s">
        <v>161</v>
      </c>
      <c r="C90" s="15" t="s">
        <v>161</v>
      </c>
      <c r="D90" s="15" t="s">
        <v>161</v>
      </c>
    </row>
    <row r="91" spans="1:4" x14ac:dyDescent="0.25">
      <c r="A91" s="14" t="s">
        <v>169</v>
      </c>
      <c r="B91" s="15" t="s">
        <v>161</v>
      </c>
      <c r="C91" s="15" t="s">
        <v>161</v>
      </c>
      <c r="D91" s="15" t="s">
        <v>161</v>
      </c>
    </row>
    <row r="92" spans="1:4" x14ac:dyDescent="0.25">
      <c r="A92" s="2" t="s">
        <v>58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" t="s">
        <v>152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86</v>
      </c>
      <c r="B94" s="7" t="str">
        <f>VLOOKUP(A94,'[1]WGSS courses'!$A$2:$D$119,2)</f>
        <v>B</v>
      </c>
      <c r="C94" s="7" t="str">
        <f>VLOOKUP(A94,'[1]WGSS courses'!$A$2:$D$119,3)</f>
        <v>I</v>
      </c>
      <c r="D94" s="7" t="str">
        <f>VLOOKUP(A94,'[1]WGSS courses'!$A$2:$D$119,4)</f>
        <v>B</v>
      </c>
    </row>
    <row r="95" spans="1:4" x14ac:dyDescent="0.25">
      <c r="A95" s="2" t="s">
        <v>87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60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B</v>
      </c>
    </row>
    <row r="97" spans="1:4" x14ac:dyDescent="0.25">
      <c r="A97" s="2" t="s">
        <v>73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s="18" customFormat="1" x14ac:dyDescent="0.25">
      <c r="A98" s="16" t="s">
        <v>162</v>
      </c>
      <c r="B98" s="17" t="s">
        <v>160</v>
      </c>
      <c r="C98" s="17" t="s">
        <v>161</v>
      </c>
      <c r="D98" s="17" t="s">
        <v>160</v>
      </c>
    </row>
    <row r="99" spans="1:4" x14ac:dyDescent="0.25">
      <c r="A99" s="2" t="s">
        <v>89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2" t="s">
        <v>90</v>
      </c>
      <c r="B100" s="7" t="str">
        <f>VLOOKUP(A100,'[1]WGSS courses'!$A$2:$D$119,2)</f>
        <v>A</v>
      </c>
      <c r="C100" s="7" t="str">
        <f>VLOOKUP(A100,'[1]WGSS courses'!$A$2:$D$119,3)</f>
        <v>I</v>
      </c>
      <c r="D100" s="7" t="str">
        <f>VLOOKUP(A100,'[1]WGSS courses'!$A$2:$D$119,4)</f>
        <v>A</v>
      </c>
    </row>
    <row r="101" spans="1:4" x14ac:dyDescent="0.25">
      <c r="A101" s="2" t="s">
        <v>154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74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61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75</v>
      </c>
      <c r="B104" s="7" t="str">
        <f>VLOOKUP(A104,'[1]WGSS courses'!$A$2:$D$119,2)</f>
        <v>A</v>
      </c>
      <c r="C104" s="7" t="str">
        <f>VLOOKUP(A104,'[1]WGSS courses'!$A$2:$D$119,3)</f>
        <v>A</v>
      </c>
      <c r="D104" s="7" t="str">
        <f>VLOOKUP(A104,'[1]WGSS courses'!$A$2:$D$119,4)</f>
        <v>A</v>
      </c>
    </row>
    <row r="105" spans="1:4" x14ac:dyDescent="0.25">
      <c r="A105" s="1" t="s">
        <v>155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137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156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2" t="s">
        <v>22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2" t="s">
        <v>176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s="18" customFormat="1" x14ac:dyDescent="0.25">
      <c r="A110" s="14" t="s">
        <v>175</v>
      </c>
      <c r="B110" s="15" t="str">
        <f>VLOOKUP(A110,'[1]WGSS courses'!$A$2:$D$119,2)</f>
        <v>A</v>
      </c>
      <c r="C110" s="15" t="str">
        <f>VLOOKUP(A110,'[1]WGSS courses'!$A$2:$D$119,3)</f>
        <v>I</v>
      </c>
      <c r="D110" s="15" t="str">
        <f>VLOOKUP(A110,'[1]WGSS courses'!$A$2:$D$119,4)</f>
        <v>A</v>
      </c>
    </row>
    <row r="111" spans="1:4" x14ac:dyDescent="0.25">
      <c r="A111" s="2" t="s">
        <v>76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77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2" t="s">
        <v>95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158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ht="30" x14ac:dyDescent="0.25">
      <c r="A115" s="2" t="s">
        <v>159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139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140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98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63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64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2" t="s">
        <v>100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/>
    </row>
    <row r="123" spans="1:4" ht="15.75" x14ac:dyDescent="0.25">
      <c r="A123" s="10" t="s">
        <v>134</v>
      </c>
    </row>
    <row r="124" spans="1:4" x14ac:dyDescent="0.25">
      <c r="A124" s="2" t="s">
        <v>32</v>
      </c>
      <c r="B124" s="7" t="str">
        <f>VLOOKUP(A124,'[1]WGSS courses'!$A$2:$D$119,2)</f>
        <v>B</v>
      </c>
      <c r="C124" s="7"/>
      <c r="D124" s="7"/>
    </row>
    <row r="125" spans="1:4" ht="15" customHeight="1" x14ac:dyDescent="0.25">
      <c r="A125" s="2" t="s">
        <v>33</v>
      </c>
      <c r="B125" s="7" t="str">
        <f>VLOOKUP(A125,'[1]WGSS courses'!$A$2:$D$119,2)</f>
        <v>B</v>
      </c>
      <c r="C125" s="7"/>
      <c r="D125" s="7"/>
    </row>
    <row r="126" spans="1:4" x14ac:dyDescent="0.25">
      <c r="A126" s="2" t="s">
        <v>34</v>
      </c>
      <c r="B126" s="7" t="str">
        <f>VLOOKUP(A126,'[1]WGSS courses'!$A$2:$D$119,2)</f>
        <v>A</v>
      </c>
      <c r="C126" s="7" t="str">
        <f>VLOOKUP(A126,'[1]WGSS courses'!$A$2:$D$119,3)</f>
        <v>I</v>
      </c>
      <c r="D126" s="7" t="str">
        <f>VLOOKUP(A126,'[1]WGSS courses'!$A$2:$D$119,4)</f>
        <v>A</v>
      </c>
    </row>
    <row r="127" spans="1:4" x14ac:dyDescent="0.25">
      <c r="A127" s="22" t="s">
        <v>35</v>
      </c>
      <c r="B127" s="23" t="str">
        <f>VLOOKUP(A127,'[1]WGSS courses'!$A$2:$D$119,2)</f>
        <v>A</v>
      </c>
      <c r="C127" s="23" t="str">
        <f>VLOOKUP(A127,'[1]WGSS courses'!$A$2:$D$119,3)</f>
        <v>I</v>
      </c>
      <c r="D127" s="23" t="str">
        <f>VLOOKUP(A127,'[1]WGSS courses'!$A$2:$D$119,4)</f>
        <v>A</v>
      </c>
    </row>
    <row r="128" spans="1:4" ht="13.5" customHeight="1" x14ac:dyDescent="0.25">
      <c r="A128" s="22" t="s">
        <v>36</v>
      </c>
      <c r="B128" s="23" t="str">
        <f>VLOOKUP(A128,'[1]WGSS courses'!$A$2:$D$119,2)</f>
        <v>A</v>
      </c>
      <c r="C128" s="23" t="str">
        <f>VLOOKUP(A128,'[1]WGSS courses'!$A$2:$D$119,3)</f>
        <v>I</v>
      </c>
      <c r="D128" s="23" t="str">
        <f>VLOOKUP(A128,'[1]WGSS courses'!$A$2:$D$119,4)</f>
        <v>A</v>
      </c>
    </row>
    <row r="129" spans="1:4" x14ac:dyDescent="0.25">
      <c r="A129" s="2" t="s">
        <v>104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I</v>
      </c>
    </row>
    <row r="130" spans="1:4" x14ac:dyDescent="0.25">
      <c r="A130" s="2" t="s">
        <v>39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B</v>
      </c>
    </row>
    <row r="131" spans="1:4" x14ac:dyDescent="0.25">
      <c r="A131" s="2" t="s">
        <v>40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I</v>
      </c>
    </row>
    <row r="132" spans="1:4" x14ac:dyDescent="0.25">
      <c r="A132" s="2" t="s">
        <v>41</v>
      </c>
      <c r="B132" s="7" t="str">
        <f>VLOOKUP(A132,'[1]WGSS courses'!$A$2:$D$119,2)</f>
        <v>I</v>
      </c>
      <c r="C132" s="7" t="str">
        <f>VLOOKUP(A132,'[1]WGSS courses'!$A$2:$D$119,3)</f>
        <v>I</v>
      </c>
      <c r="D132" s="7" t="str">
        <f>VLOOKUP(A132,'[1]WGSS courses'!$A$2:$D$119,4)</f>
        <v>A</v>
      </c>
    </row>
    <row r="133" spans="1:4" x14ac:dyDescent="0.25">
      <c r="A133" s="2" t="s">
        <v>42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43</v>
      </c>
      <c r="B134" s="7" t="str">
        <f>VLOOKUP(A134,'[1]WGSS courses'!$A$2:$D$119,2)</f>
        <v>A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44</v>
      </c>
      <c r="B135" s="7" t="str">
        <f>VLOOKUP(A135,'[1]WGSS courses'!$A$2:$D$119,2)</f>
        <v>A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45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107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2" t="s">
        <v>108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  <row r="139" spans="1:4" x14ac:dyDescent="0.25">
      <c r="A139" s="2" t="s">
        <v>109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110</v>
      </c>
      <c r="B140" s="7" t="str">
        <f>VLOOKUP(A140,'[1]WGSS courses'!$A$2:$D$119,2)</f>
        <v>A</v>
      </c>
      <c r="C140" s="7" t="str">
        <f>VLOOKUP(A140,'[1]WGSS courses'!$A$2:$D$119,3)</f>
        <v>A</v>
      </c>
      <c r="D140" s="7" t="str">
        <f>VLOOKUP(A140,'[1]WGSS courses'!$A$2:$D$119,4)</f>
        <v>A</v>
      </c>
    </row>
    <row r="141" spans="1:4" x14ac:dyDescent="0.25">
      <c r="A141" s="2" t="s">
        <v>112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B</v>
      </c>
    </row>
    <row r="142" spans="1:4" x14ac:dyDescent="0.25">
      <c r="A142" s="2" t="s">
        <v>47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/>
    </row>
    <row r="143" spans="1:4" x14ac:dyDescent="0.25">
      <c r="A143" s="2" t="s">
        <v>48</v>
      </c>
      <c r="B143" s="7" t="str">
        <f>VLOOKUP(A143,'[1]WGSS courses'!$A$2:$D$119,2)</f>
        <v>B</v>
      </c>
      <c r="C143" s="7" t="str">
        <f>VLOOKUP(A143,'[1]WGSS courses'!$A$2:$D$119,3)</f>
        <v>B</v>
      </c>
      <c r="D143" s="7"/>
    </row>
    <row r="144" spans="1:4" x14ac:dyDescent="0.25">
      <c r="A144" s="2" t="s">
        <v>49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113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118</v>
      </c>
      <c r="B146" s="7" t="str">
        <f>VLOOKUP(A146,'[1]WGSS courses'!$A$2:$D$119,2)</f>
        <v>B</v>
      </c>
      <c r="C146" s="7" t="str">
        <f>VLOOKUP(A146,'[1]WGSS courses'!$A$2:$D$119,3)</f>
        <v>B</v>
      </c>
      <c r="D146" s="7" t="str">
        <f>VLOOKUP(A146,'[1]WGSS courses'!$A$2:$D$119,4)</f>
        <v>I</v>
      </c>
    </row>
    <row r="147" spans="1:4" x14ac:dyDescent="0.25">
      <c r="A147" s="2" t="s">
        <v>119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I</v>
      </c>
    </row>
    <row r="148" spans="1:4" x14ac:dyDescent="0.25">
      <c r="A148" s="2" t="s">
        <v>121</v>
      </c>
      <c r="B148" s="7" t="str">
        <f>VLOOKUP(A148,'[1]WGSS courses'!$A$2:$D$119,2)</f>
        <v>B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122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123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124</v>
      </c>
      <c r="B151" s="7" t="str">
        <f>VLOOKUP(A151,'[1]WGSS courses'!$A$2:$D$119,2)</f>
        <v>I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51</v>
      </c>
      <c r="B152" s="7" t="str">
        <f>VLOOKUP(A152,'[1]WGSS courses'!$A$2:$D$119,2)</f>
        <v>B</v>
      </c>
      <c r="C152" s="7" t="str">
        <f>VLOOKUP(A152,'[1]WGSS courses'!$A$2:$D$119,3)</f>
        <v>B</v>
      </c>
      <c r="D152" s="7" t="str">
        <f>VLOOKUP(A152,'[1]WGSS courses'!$A$2:$D$119,4)</f>
        <v>B</v>
      </c>
    </row>
    <row r="153" spans="1:4" x14ac:dyDescent="0.25">
      <c r="A153" s="2" t="s">
        <v>125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I</v>
      </c>
    </row>
    <row r="154" spans="1:4" x14ac:dyDescent="0.25">
      <c r="A154" s="2" t="s">
        <v>52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I</v>
      </c>
    </row>
    <row r="155" spans="1:4" x14ac:dyDescent="0.25">
      <c r="A155" s="2" t="s">
        <v>53</v>
      </c>
      <c r="B155" s="7" t="str">
        <f>VLOOKUP(A155,'[1]WGSS courses'!$A$2:$D$119,2)</f>
        <v>I</v>
      </c>
      <c r="C155" s="7" t="str">
        <f>VLOOKUP(A155,'[1]WGSS courses'!$A$2:$D$119,3)</f>
        <v>I</v>
      </c>
      <c r="D155" s="7" t="str">
        <f>VLOOKUP(A155,'[1]WGSS courses'!$A$2:$D$119,4)</f>
        <v>I</v>
      </c>
    </row>
    <row r="156" spans="1:4" x14ac:dyDescent="0.25">
      <c r="A156" s="2" t="s">
        <v>128</v>
      </c>
      <c r="B156" s="7" t="str">
        <f>VLOOKUP(A156,'[1]WGSS courses'!$A$2:$D$119,2)</f>
        <v>B</v>
      </c>
      <c r="C156" s="7" t="str">
        <f>VLOOKUP(A156,'[1]WGSS courses'!$A$2:$D$119,3)</f>
        <v>I</v>
      </c>
      <c r="D156" s="7" t="str">
        <f>VLOOKUP(A156,'[1]WGSS courses'!$A$2:$D$119,4)</f>
        <v>I</v>
      </c>
    </row>
    <row r="157" spans="1:4" x14ac:dyDescent="0.25">
      <c r="A157" s="2" t="s">
        <v>129</v>
      </c>
      <c r="B157" s="7" t="str">
        <f>VLOOKUP(A157,'[1]WGSS courses'!$A$2:$D$119,2)</f>
        <v>I</v>
      </c>
      <c r="C157" s="7" t="str">
        <f>VLOOKUP(A157,'[1]WGSS courses'!$A$2:$D$119,3)</f>
        <v>A</v>
      </c>
      <c r="D157" s="7" t="str">
        <f>VLOOKUP(A157,'[1]WGSS courses'!$A$2:$D$119,4)</f>
        <v>I</v>
      </c>
    </row>
    <row r="158" spans="1:4" x14ac:dyDescent="0.25">
      <c r="A158" s="2" t="s">
        <v>130</v>
      </c>
      <c r="B158" s="7" t="str">
        <f>VLOOKUP(A158,'[1]WGSS courses'!$A$2:$D$119,2)</f>
        <v>A</v>
      </c>
      <c r="C158" s="7" t="str">
        <f>VLOOKUP(A158,'[1]WGSS courses'!$A$2:$D$119,3)</f>
        <v>I</v>
      </c>
      <c r="D158" s="7" t="str">
        <f>VLOOKUP(A158,'[1]WGSS courses'!$A$2:$D$119,4)</f>
        <v>A</v>
      </c>
    </row>
    <row r="159" spans="1:4" x14ac:dyDescent="0.25">
      <c r="A159" s="2" t="s">
        <v>131</v>
      </c>
      <c r="B159" s="7" t="str">
        <f>VLOOKUP(A159,'[1]WGSS courses'!$A$2:$D$119,2)</f>
        <v>I</v>
      </c>
      <c r="C159" s="7" t="str">
        <f>VLOOKUP(A159,'[1]WGSS courses'!$A$2:$D$119,3)</f>
        <v>I</v>
      </c>
      <c r="D159" s="7" t="str">
        <f>VLOOKUP(A159,'[1]WGSS courses'!$A$2:$D$119,4)</f>
        <v>A</v>
      </c>
    </row>
    <row r="160" spans="1:4" x14ac:dyDescent="0.25">
      <c r="A160" s="2" t="s">
        <v>54</v>
      </c>
      <c r="B160" s="7" t="str">
        <f>VLOOKUP(A160,'[1]WGSS courses'!$A$2:$D$119,2)</f>
        <v>A</v>
      </c>
      <c r="C160" s="7" t="str">
        <f>VLOOKUP(A160,'[1]WGSS courses'!$A$2:$D$119,3)</f>
        <v>A</v>
      </c>
      <c r="D160" s="7" t="str">
        <f>VLOOKUP(A160,'[1]WGSS courses'!$A$2:$D$119,4)</f>
        <v>A</v>
      </c>
    </row>
    <row r="161" spans="1:4" x14ac:dyDescent="0.25">
      <c r="A161" s="2" t="s">
        <v>55</v>
      </c>
      <c r="B161" s="7" t="str">
        <f>VLOOKUP(A161,'[1]WGSS courses'!$A$2:$D$119,2)</f>
        <v>A</v>
      </c>
      <c r="C161" s="7" t="str">
        <f>VLOOKUP(A161,'[1]WGSS courses'!$A$2:$D$119,3)</f>
        <v>A</v>
      </c>
      <c r="D161" s="7" t="str">
        <f>VLOOKUP(A161,'[1]WGSS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Jackie</cp:lastModifiedBy>
  <dcterms:created xsi:type="dcterms:W3CDTF">2015-07-21T16:25:33Z</dcterms:created>
  <dcterms:modified xsi:type="dcterms:W3CDTF">2019-03-29T20:44:51Z</dcterms:modified>
</cp:coreProperties>
</file>